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<sst xmlns="http://schemas.openxmlformats.org/spreadsheetml/2006/main" count="160" uniqueCount="108">
  <si>
    <t>以下捐赠物资的价值均按照公允价值进行计算</t>
  </si>
  <si>
    <t>黑龙江省慈善总会抗洪救灾物资接收统计表</t>
  </si>
  <si>
    <t>时间:    2023年月日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</si>
  <si>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</si>
  <si>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</si>
  <si>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</si>
  <si>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</si>
  <si>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</si>
  <si>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</si>
  <si>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</si>
  <si>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来源</t>
  </si>
  <si>
    <t>备注</t>
  </si>
  <si>
    <t>方便面</t>
  </si>
  <si>
    <t>东北大漂亮</t>
  </si>
  <si>
    <t>矿泉水</t>
  </si>
  <si>
    <t>爱心人士</t>
  </si>
  <si>
    <t>董先生</t>
  </si>
  <si>
    <t>救生衣</t>
  </si>
  <si>
    <t>救生圈</t>
  </si>
  <si>
    <t>成都玉鸟娱乐</t>
  </si>
  <si>
    <t>精彩人生</t>
  </si>
  <si>
    <t>卫生巾</t>
  </si>
  <si>
    <t>大豆油</t>
  </si>
  <si>
    <t>誉普爱心会社</t>
  </si>
  <si>
    <t>旺旺乳酸菌饮品</t>
  </si>
  <si>
    <t>旺旺集团</t>
  </si>
  <si>
    <r>
      <rPr>
        <sz val="12"/>
        <color rgb="FF000000"/>
        <rFont val="仿宋"/>
        <charset val="134"/>
      </rPr>
      <t>旺仔6种坚果牛奶</t>
    </r>
  </si>
  <si>
    <r>
      <rPr>
        <sz val="12"/>
        <color rgb="FF000000"/>
        <rFont val="仿宋"/>
        <charset val="134"/>
      </rPr>
      <t>旺仔牛奶糖</t>
    </r>
  </si>
  <si>
    <r>
      <rPr>
        <sz val="12"/>
        <color rgb="FF000000"/>
        <rFont val="仿宋"/>
        <charset val="134"/>
      </rPr>
      <t>旺旺果粒多果汁饮料（餐饮专供）</t>
    </r>
  </si>
  <si>
    <r>
      <rPr>
        <sz val="12"/>
        <color rgb="FF000000"/>
        <rFont val="仿宋"/>
        <charset val="134"/>
      </rPr>
      <t>旺旺果粒多果汁饮料</t>
    </r>
  </si>
  <si>
    <r>
      <rPr>
        <sz val="12"/>
        <color rgb="FF000000"/>
        <rFont val="仿宋"/>
        <charset val="134"/>
      </rPr>
      <t>旺旺雪饼</t>
    </r>
  </si>
  <si>
    <r>
      <rPr>
        <sz val="12"/>
        <color rgb="FF000000"/>
        <rFont val="仿宋"/>
        <charset val="134"/>
      </rPr>
      <t>0泡果奶味饮料(3+9配方)</t>
    </r>
  </si>
  <si>
    <r>
      <rPr>
        <sz val="12"/>
        <color theme="1"/>
        <rFont val="宋体"/>
        <charset val="134"/>
        <scheme val="minor"/>
      </rPr>
      <t>旺旺邦德水咖啡</t>
    </r>
    <r>
      <rPr>
        <sz val="12"/>
        <color rgb="FF000000"/>
        <rFont val="宋体"/>
        <charset val="134"/>
      </rPr>
      <t>⻛</t>
    </r>
    <r>
      <rPr>
        <sz val="12"/>
        <color rgb="FF000000"/>
        <rFont val="仿宋"/>
        <charset val="134"/>
      </rPr>
      <t>味饮料</t>
    </r>
  </si>
  <si>
    <t>挂面</t>
  </si>
  <si>
    <t>大连慈善会</t>
  </si>
  <si>
    <t>大米</t>
  </si>
  <si>
    <t>李茂光</t>
  </si>
  <si>
    <t>小蘑菇基金会</t>
  </si>
  <si>
    <t>火腿肠</t>
  </si>
  <si>
    <t>雨衣（套装衣裤）</t>
  </si>
  <si>
    <t>雨靴</t>
  </si>
  <si>
    <t>板蓝根颗粒</t>
  </si>
  <si>
    <t>阿莫西林胶囊</t>
  </si>
  <si>
    <t>清肺抑火片</t>
  </si>
  <si>
    <t>中华慈善总会</t>
  </si>
  <si>
    <t>头灯</t>
  </si>
  <si>
    <t>背带式喷雾器</t>
  </si>
  <si>
    <t>山东菏泽寺院</t>
  </si>
  <si>
    <t>84消毒液</t>
  </si>
  <si>
    <t>酒精</t>
  </si>
  <si>
    <t>防护面罩</t>
  </si>
  <si>
    <t>口罩</t>
  </si>
  <si>
    <t>被褥</t>
  </si>
  <si>
    <t>折叠床</t>
  </si>
  <si>
    <t>雨鞋</t>
  </si>
  <si>
    <t>发电机</t>
  </si>
  <si>
    <t>海林市</t>
  </si>
  <si>
    <t>纸抽</t>
  </si>
  <si>
    <t>帐篷</t>
  </si>
  <si>
    <t>德预车行</t>
  </si>
  <si>
    <t>张丽鹏</t>
  </si>
  <si>
    <t>周东齐</t>
  </si>
  <si>
    <t>棉被（套）</t>
  </si>
  <si>
    <t>冯亿森</t>
  </si>
  <si>
    <t>沈阳慈善会</t>
  </si>
  <si>
    <t>蔡昀恩</t>
  </si>
  <si>
    <t>赵震</t>
  </si>
  <si>
    <t>金泽峰</t>
  </si>
  <si>
    <t>钻家粉丝团</t>
  </si>
  <si>
    <t>棉被</t>
  </si>
  <si>
    <t>旺仔牛奶糖</t>
  </si>
  <si>
    <t>旺仔牛奶糖（常态版）</t>
  </si>
  <si>
    <t>旺旺果粒多果汁饮料（餐饮专供）</t>
  </si>
  <si>
    <t>旺旺雪饼</t>
  </si>
  <si>
    <t>旺旺开心QQ糖-恐龙型</t>
  </si>
  <si>
    <t>食技研O泡﹢果奶味饮料</t>
  </si>
  <si>
    <t>旺仔牛奶饼</t>
  </si>
  <si>
    <t>旺仔熊饼</t>
  </si>
  <si>
    <t>旺仔咬咬糖</t>
  </si>
  <si>
    <t>旺仔小熊饼</t>
  </si>
  <si>
    <t>旺旺嫩布丁</t>
  </si>
  <si>
    <t>旺旺巧心卷</t>
  </si>
  <si>
    <t>旺旺柠檬茶果味茶饮料</t>
  </si>
  <si>
    <t>孙本新</t>
  </si>
  <si>
    <t>免洗手消毒凝胶</t>
  </si>
  <si>
    <t>杭州星辰实业
有限公司</t>
  </si>
  <si>
    <t>二氧化氯消毒液</t>
  </si>
  <si>
    <t>对讲机</t>
  </si>
  <si>
    <t>抽水泵</t>
  </si>
  <si>
    <t>家得乐超市</t>
  </si>
  <si>
    <t>宁波鑫翔飞文化
创意有限公司</t>
  </si>
  <si>
    <t>八宝粥</t>
  </si>
  <si>
    <t>广州博远装备科技有限公司</t>
  </si>
  <si>
    <t>免洗手消毒液</t>
  </si>
  <si>
    <t>上海凯宝</t>
  </si>
  <si>
    <t>小儿氨酚黄那敏颗粒</t>
  </si>
  <si>
    <t>修正药业</t>
  </si>
  <si>
    <t>复方氨酚烷胺胶囊</t>
  </si>
  <si>
    <t>复方氨酚烷胺片</t>
  </si>
  <si>
    <t>炎立消胶囊</t>
  </si>
  <si>
    <t>布洛芬片</t>
  </si>
  <si>
    <t>硝酸益康哗乳膏</t>
  </si>
  <si>
    <t>败毒散</t>
  </si>
  <si>
    <t>消炎镇痛膏</t>
  </si>
  <si>
    <t>乙醇消毒液</t>
  </si>
  <si>
    <t>消毒液</t>
  </si>
  <si>
    <t>李波脱口秀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</si>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</sst>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仿宋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workbookViewId="0">
      <selection activeCell="K5" sqref="K5"/>
    </sheetView>
  </sheetViews>
  <sheetFormatPr defaultColWidth="9" defaultRowHeight="14.4" outlineLevelCol="7"/>
  <cols>
    <col min="1" max="1" width="6.5" style="3" customWidth="1"/>
    <col min="2" max="2" width="20.7777777777778" customWidth="1"/>
    <col min="3" max="3" width="36.3333333333333" customWidth="1"/>
    <col min="4" max="4" width="12.8148148148148" customWidth="1"/>
    <col min="5" max="5" width="11.4444444444444" customWidth="1"/>
    <col min="6" max="6" width="16.8888888888889" customWidth="1"/>
    <col min="7" max="7" width="29" customWidth="1"/>
    <col min="8" max="8" width="17.6666666666667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2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.4" spans="1:8">
      <c r="A3" s="7" t="s">
        <v>2</v>
      </c>
      <c r="B3" s="7"/>
      <c r="C3" s="7"/>
      <c r="D3" s="7"/>
      <c r="E3" s="7"/>
      <c r="F3" s="7" t="s">
        <v>3</v>
      </c>
      <c r="G3" s="8"/>
      <c r="H3" s="8"/>
    </row>
    <row r="4" s="2" customFormat="1" ht="17.4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customFormat="1" ht="23" customHeight="1" spans="1:8">
      <c r="A5" s="10">
        <v>1</v>
      </c>
      <c r="B5" s="11">
        <v>45144</v>
      </c>
      <c r="C5" s="12" t="s">
        <v>12</v>
      </c>
      <c r="D5" s="12">
        <v>46.6</v>
      </c>
      <c r="E5" s="12">
        <v>1800</v>
      </c>
      <c r="F5" s="12">
        <f t="shared" ref="F5:F16" si="0">D5*E5</f>
        <v>83880</v>
      </c>
      <c r="G5" s="10" t="s">
        <v>13</v>
      </c>
      <c r="H5" s="10"/>
    </row>
    <row r="6" customFormat="1" ht="23" customHeight="1" spans="1:8">
      <c r="A6" s="13"/>
      <c r="B6" s="13"/>
      <c r="C6" s="12" t="s">
        <v>14</v>
      </c>
      <c r="D6" s="12">
        <v>33.9</v>
      </c>
      <c r="E6" s="12">
        <v>3648</v>
      </c>
      <c r="F6" s="12">
        <f t="shared" si="0"/>
        <v>123667.2</v>
      </c>
      <c r="G6" s="13"/>
      <c r="H6" s="13"/>
    </row>
    <row r="7" customFormat="1" ht="23" customHeight="1" spans="1:8">
      <c r="A7" s="12">
        <v>2</v>
      </c>
      <c r="B7" s="14">
        <v>45144</v>
      </c>
      <c r="C7" s="12" t="s">
        <v>14</v>
      </c>
      <c r="D7" s="12">
        <v>14.9</v>
      </c>
      <c r="E7" s="12">
        <v>10</v>
      </c>
      <c r="F7" s="12">
        <v>149</v>
      </c>
      <c r="G7" s="12" t="s">
        <v>15</v>
      </c>
      <c r="H7" s="12"/>
    </row>
    <row r="8" customFormat="1" ht="23" customHeight="1" spans="1:8">
      <c r="A8" s="15">
        <v>3</v>
      </c>
      <c r="B8" s="16">
        <v>45144</v>
      </c>
      <c r="C8" s="17" t="s">
        <v>14</v>
      </c>
      <c r="D8" s="17">
        <v>33.9</v>
      </c>
      <c r="E8" s="17">
        <v>1000</v>
      </c>
      <c r="F8" s="17">
        <f t="shared" si="0"/>
        <v>33900</v>
      </c>
      <c r="G8" s="10" t="s">
        <v>16</v>
      </c>
      <c r="H8" s="15"/>
    </row>
    <row r="9" customFormat="1" ht="23" customHeight="1" spans="1:8">
      <c r="A9" s="18"/>
      <c r="B9" s="19"/>
      <c r="C9" s="17" t="s">
        <v>12</v>
      </c>
      <c r="D9" s="17">
        <v>46.6</v>
      </c>
      <c r="E9" s="17">
        <v>500</v>
      </c>
      <c r="F9" s="17">
        <f t="shared" si="0"/>
        <v>23300</v>
      </c>
      <c r="G9" s="20"/>
      <c r="H9" s="18"/>
    </row>
    <row r="10" customFormat="1" ht="23" customHeight="1" spans="1:8">
      <c r="A10" s="18"/>
      <c r="B10" s="19"/>
      <c r="C10" s="17" t="s">
        <v>17</v>
      </c>
      <c r="D10" s="17">
        <v>25</v>
      </c>
      <c r="E10" s="17">
        <v>1300</v>
      </c>
      <c r="F10" s="17">
        <f t="shared" si="0"/>
        <v>32500</v>
      </c>
      <c r="G10" s="20"/>
      <c r="H10" s="18"/>
    </row>
    <row r="11" customFormat="1" ht="23" customHeight="1" spans="1:8">
      <c r="A11" s="21"/>
      <c r="B11" s="22"/>
      <c r="C11" s="17" t="s">
        <v>18</v>
      </c>
      <c r="D11" s="17">
        <v>47.96</v>
      </c>
      <c r="E11" s="17">
        <v>300</v>
      </c>
      <c r="F11" s="17">
        <f t="shared" si="0"/>
        <v>14388</v>
      </c>
      <c r="G11" s="13"/>
      <c r="H11" s="21"/>
    </row>
    <row r="12" customFormat="1" ht="23" customHeight="1" spans="1:8">
      <c r="A12" s="15">
        <v>4</v>
      </c>
      <c r="B12" s="16">
        <v>45144</v>
      </c>
      <c r="C12" s="17" t="s">
        <v>12</v>
      </c>
      <c r="D12" s="17">
        <v>46.6</v>
      </c>
      <c r="E12" s="17">
        <v>500</v>
      </c>
      <c r="F12" s="17">
        <f t="shared" si="0"/>
        <v>23300</v>
      </c>
      <c r="G12" s="15" t="s">
        <v>19</v>
      </c>
      <c r="H12" s="15"/>
    </row>
    <row r="13" ht="23" customHeight="1" spans="1:8">
      <c r="A13" s="21"/>
      <c r="B13" s="19"/>
      <c r="C13" s="17" t="s">
        <v>14</v>
      </c>
      <c r="D13" s="17">
        <v>43.5</v>
      </c>
      <c r="E13" s="17">
        <v>1000</v>
      </c>
      <c r="F13" s="17">
        <f t="shared" si="0"/>
        <v>43500</v>
      </c>
      <c r="G13" s="21"/>
      <c r="H13" s="21"/>
    </row>
    <row r="14" ht="23" customHeight="1" spans="1:8">
      <c r="A14" s="15">
        <v>5</v>
      </c>
      <c r="B14" s="16">
        <v>45145</v>
      </c>
      <c r="C14" s="17" t="s">
        <v>14</v>
      </c>
      <c r="D14" s="17">
        <v>14.9</v>
      </c>
      <c r="E14" s="17">
        <v>300</v>
      </c>
      <c r="F14" s="17">
        <f t="shared" si="0"/>
        <v>4470</v>
      </c>
      <c r="G14" s="15" t="s">
        <v>20</v>
      </c>
      <c r="H14" s="15"/>
    </row>
    <row r="15" ht="23" customHeight="1" spans="1:8">
      <c r="A15" s="21"/>
      <c r="B15" s="21"/>
      <c r="C15" s="17" t="s">
        <v>12</v>
      </c>
      <c r="D15" s="17">
        <v>86.8</v>
      </c>
      <c r="E15" s="17">
        <v>50</v>
      </c>
      <c r="F15" s="17">
        <f t="shared" si="0"/>
        <v>4340</v>
      </c>
      <c r="G15" s="21"/>
      <c r="H15" s="21"/>
    </row>
    <row r="16" ht="23" customHeight="1" spans="1:8">
      <c r="A16" s="12">
        <v>6</v>
      </c>
      <c r="B16" s="14">
        <v>45146</v>
      </c>
      <c r="C16" s="12" t="s">
        <v>21</v>
      </c>
      <c r="D16" s="12">
        <v>194</v>
      </c>
      <c r="E16" s="12">
        <v>4000</v>
      </c>
      <c r="F16" s="12">
        <f t="shared" si="0"/>
        <v>776000</v>
      </c>
      <c r="G16" s="12" t="s">
        <v>16</v>
      </c>
      <c r="H16" s="12"/>
    </row>
    <row r="17" ht="23" customHeight="1" spans="1:8">
      <c r="A17" s="12">
        <v>7</v>
      </c>
      <c r="B17" s="14">
        <v>45146</v>
      </c>
      <c r="C17" s="12" t="s">
        <v>22</v>
      </c>
      <c r="D17" s="12">
        <v>139</v>
      </c>
      <c r="E17" s="12">
        <v>100</v>
      </c>
      <c r="F17" s="12">
        <v>13900</v>
      </c>
      <c r="G17" s="12" t="s">
        <v>23</v>
      </c>
      <c r="H17" s="12"/>
    </row>
    <row r="18" ht="23" customHeight="1" spans="1:8">
      <c r="A18" s="10">
        <v>8</v>
      </c>
      <c r="B18" s="11">
        <v>45146</v>
      </c>
      <c r="C18" s="12" t="s">
        <v>24</v>
      </c>
      <c r="D18" s="12">
        <v>42.1767</v>
      </c>
      <c r="E18" s="12">
        <v>900</v>
      </c>
      <c r="F18" s="12">
        <v>37959.03</v>
      </c>
      <c r="G18" s="10" t="s">
        <v>25</v>
      </c>
      <c r="H18" s="10"/>
    </row>
    <row r="19" ht="23" customHeight="1" spans="1:8">
      <c r="A19" s="20"/>
      <c r="B19" s="20"/>
      <c r="C19" s="12" t="s">
        <v>26</v>
      </c>
      <c r="D19" s="12">
        <v>157.2479</v>
      </c>
      <c r="E19" s="12">
        <v>164</v>
      </c>
      <c r="F19" s="12">
        <v>25788.66</v>
      </c>
      <c r="G19" s="20"/>
      <c r="H19" s="20"/>
    </row>
    <row r="20" ht="23" customHeight="1" spans="1:8">
      <c r="A20" s="20"/>
      <c r="B20" s="20"/>
      <c r="C20" s="12" t="s">
        <v>27</v>
      </c>
      <c r="D20" s="12">
        <v>149.2758</v>
      </c>
      <c r="E20" s="12">
        <v>200</v>
      </c>
      <c r="F20" s="12">
        <v>29855.16</v>
      </c>
      <c r="G20" s="20"/>
      <c r="H20" s="20"/>
    </row>
    <row r="21" ht="23" customHeight="1" spans="1:8">
      <c r="A21" s="20"/>
      <c r="B21" s="20"/>
      <c r="C21" s="12" t="s">
        <v>28</v>
      </c>
      <c r="D21" s="12">
        <v>56.7614</v>
      </c>
      <c r="E21" s="12">
        <v>104</v>
      </c>
      <c r="F21" s="12">
        <v>5903.18</v>
      </c>
      <c r="G21" s="20"/>
      <c r="H21" s="20"/>
    </row>
    <row r="22" ht="23" customHeight="1" spans="1:8">
      <c r="A22" s="20"/>
      <c r="B22" s="20"/>
      <c r="C22" s="12" t="s">
        <v>29</v>
      </c>
      <c r="D22" s="12">
        <v>45.2628</v>
      </c>
      <c r="E22" s="12">
        <v>400</v>
      </c>
      <c r="F22" s="12">
        <v>18105.12</v>
      </c>
      <c r="G22" s="20"/>
      <c r="H22" s="20"/>
    </row>
    <row r="23" ht="23" customHeight="1" spans="1:8">
      <c r="A23" s="20"/>
      <c r="B23" s="20"/>
      <c r="C23" s="12" t="s">
        <v>29</v>
      </c>
      <c r="D23" s="12">
        <v>45.2628</v>
      </c>
      <c r="E23" s="12">
        <v>300</v>
      </c>
      <c r="F23" s="12">
        <v>13578.84</v>
      </c>
      <c r="G23" s="20"/>
      <c r="H23" s="20"/>
    </row>
    <row r="24" ht="23" customHeight="1" spans="1:8">
      <c r="A24" s="20"/>
      <c r="B24" s="20"/>
      <c r="C24" s="12" t="s">
        <v>30</v>
      </c>
      <c r="D24" s="12">
        <v>58.3618</v>
      </c>
      <c r="E24" s="12">
        <v>350</v>
      </c>
      <c r="F24" s="12">
        <v>20426.63</v>
      </c>
      <c r="G24" s="20"/>
      <c r="H24" s="20"/>
    </row>
    <row r="25" ht="23" customHeight="1" spans="1:8">
      <c r="A25" s="20"/>
      <c r="B25" s="20"/>
      <c r="C25" s="12" t="s">
        <v>31</v>
      </c>
      <c r="D25" s="12">
        <v>41.2737</v>
      </c>
      <c r="E25" s="12">
        <v>143</v>
      </c>
      <c r="F25" s="12">
        <v>5902.14</v>
      </c>
      <c r="G25" s="20"/>
      <c r="H25" s="20"/>
    </row>
    <row r="26" ht="23" customHeight="1" spans="1:8">
      <c r="A26" s="20"/>
      <c r="B26" s="20"/>
      <c r="C26" s="12" t="s">
        <v>31</v>
      </c>
      <c r="D26" s="12">
        <v>41.9595</v>
      </c>
      <c r="E26" s="12">
        <v>136</v>
      </c>
      <c r="F26" s="12">
        <v>5706.5</v>
      </c>
      <c r="G26" s="20"/>
      <c r="H26" s="20"/>
    </row>
    <row r="27" ht="23" customHeight="1" spans="1:8">
      <c r="A27" s="13"/>
      <c r="B27" s="13"/>
      <c r="C27" s="12" t="s">
        <v>32</v>
      </c>
      <c r="D27" s="12">
        <v>36.9646</v>
      </c>
      <c r="E27" s="12">
        <v>54</v>
      </c>
      <c r="F27" s="12">
        <v>1996.09</v>
      </c>
      <c r="G27" s="13"/>
      <c r="H27" s="13"/>
    </row>
    <row r="28" ht="23" customHeight="1" spans="1:8">
      <c r="A28" s="12">
        <v>9</v>
      </c>
      <c r="B28" s="14">
        <v>45147</v>
      </c>
      <c r="C28" s="12" t="s">
        <v>33</v>
      </c>
      <c r="D28" s="17">
        <v>58</v>
      </c>
      <c r="E28" s="17">
        <v>2000</v>
      </c>
      <c r="F28" s="17">
        <f t="shared" ref="F28:F35" si="1">D28*E28</f>
        <v>116000</v>
      </c>
      <c r="G28" s="12" t="s">
        <v>34</v>
      </c>
      <c r="H28" s="12"/>
    </row>
    <row r="29" ht="23" customHeight="1" spans="1:8">
      <c r="A29" s="10">
        <v>10</v>
      </c>
      <c r="B29" s="11">
        <v>45147</v>
      </c>
      <c r="C29" s="12" t="s">
        <v>35</v>
      </c>
      <c r="D29" s="12">
        <v>118</v>
      </c>
      <c r="E29" s="12">
        <v>50</v>
      </c>
      <c r="F29" s="12">
        <f t="shared" si="1"/>
        <v>5900</v>
      </c>
      <c r="G29" s="10" t="s">
        <v>36</v>
      </c>
      <c r="H29" s="10"/>
    </row>
    <row r="30" ht="23" customHeight="1" spans="1:8">
      <c r="A30" s="13"/>
      <c r="B30" s="13"/>
      <c r="C30" s="12" t="s">
        <v>22</v>
      </c>
      <c r="D30" s="12">
        <v>260</v>
      </c>
      <c r="E30" s="12">
        <v>15</v>
      </c>
      <c r="F30" s="12">
        <f t="shared" si="1"/>
        <v>3900</v>
      </c>
      <c r="G30" s="13"/>
      <c r="H30" s="13"/>
    </row>
    <row r="31" ht="23" customHeight="1" spans="1:8">
      <c r="A31" s="15">
        <v>11</v>
      </c>
      <c r="B31" s="16">
        <v>45148</v>
      </c>
      <c r="C31" s="17" t="s">
        <v>14</v>
      </c>
      <c r="D31" s="17">
        <v>21</v>
      </c>
      <c r="E31" s="17">
        <v>500</v>
      </c>
      <c r="F31" s="17">
        <f t="shared" si="1"/>
        <v>10500</v>
      </c>
      <c r="G31" s="15" t="s">
        <v>37</v>
      </c>
      <c r="H31" s="15"/>
    </row>
    <row r="32" ht="23" customHeight="1" spans="1:8">
      <c r="A32" s="18"/>
      <c r="B32" s="18"/>
      <c r="C32" s="17" t="s">
        <v>12</v>
      </c>
      <c r="D32" s="17">
        <v>48.5</v>
      </c>
      <c r="E32" s="17">
        <v>400</v>
      </c>
      <c r="F32" s="17">
        <f t="shared" si="1"/>
        <v>19400</v>
      </c>
      <c r="G32" s="18"/>
      <c r="H32" s="18"/>
    </row>
    <row r="33" ht="23" customHeight="1" spans="1:8">
      <c r="A33" s="18"/>
      <c r="B33" s="18"/>
      <c r="C33" s="17" t="s">
        <v>38</v>
      </c>
      <c r="D33" s="17">
        <v>137.6</v>
      </c>
      <c r="E33" s="17">
        <v>136</v>
      </c>
      <c r="F33" s="17">
        <f t="shared" si="1"/>
        <v>18713.6</v>
      </c>
      <c r="G33" s="18"/>
      <c r="H33" s="18"/>
    </row>
    <row r="34" ht="23" customHeight="1" spans="1:8">
      <c r="A34" s="18"/>
      <c r="B34" s="18"/>
      <c r="C34" s="17" t="s">
        <v>39</v>
      </c>
      <c r="D34" s="17">
        <v>80</v>
      </c>
      <c r="E34" s="17">
        <v>1040</v>
      </c>
      <c r="F34" s="17">
        <f t="shared" si="1"/>
        <v>83200</v>
      </c>
      <c r="G34" s="18"/>
      <c r="H34" s="18"/>
    </row>
    <row r="35" ht="23" customHeight="1" spans="1:8">
      <c r="A35" s="18"/>
      <c r="B35" s="18"/>
      <c r="C35" s="17" t="s">
        <v>40</v>
      </c>
      <c r="D35" s="17">
        <v>44</v>
      </c>
      <c r="E35" s="17">
        <v>1040</v>
      </c>
      <c r="F35" s="17">
        <f t="shared" si="1"/>
        <v>45760</v>
      </c>
      <c r="G35" s="18"/>
      <c r="H35" s="18"/>
    </row>
    <row r="36" ht="23" customHeight="1" spans="1:8">
      <c r="A36" s="18"/>
      <c r="B36" s="18"/>
      <c r="C36" s="17" t="s">
        <v>41</v>
      </c>
      <c r="D36" s="17">
        <v>230</v>
      </c>
      <c r="E36" s="17">
        <v>20</v>
      </c>
      <c r="F36" s="17">
        <v>4600</v>
      </c>
      <c r="G36" s="18"/>
      <c r="H36" s="18"/>
    </row>
    <row r="37" ht="23" customHeight="1" spans="1:8">
      <c r="A37" s="18"/>
      <c r="B37" s="18"/>
      <c r="C37" s="17" t="s">
        <v>42</v>
      </c>
      <c r="D37" s="17">
        <v>34</v>
      </c>
      <c r="E37" s="17">
        <v>400</v>
      </c>
      <c r="F37" s="17">
        <v>13600</v>
      </c>
      <c r="G37" s="18"/>
      <c r="H37" s="18"/>
    </row>
    <row r="38" ht="23" customHeight="1" spans="1:8">
      <c r="A38" s="21"/>
      <c r="B38" s="21"/>
      <c r="C38" s="17" t="s">
        <v>43</v>
      </c>
      <c r="D38" s="17">
        <v>17</v>
      </c>
      <c r="E38" s="17">
        <v>300</v>
      </c>
      <c r="F38" s="17">
        <v>5100</v>
      </c>
      <c r="G38" s="21"/>
      <c r="H38" s="21"/>
    </row>
    <row r="39" ht="23" customHeight="1" spans="1:8">
      <c r="A39" s="15">
        <v>12</v>
      </c>
      <c r="B39" s="16">
        <v>45148</v>
      </c>
      <c r="C39" s="17" t="s">
        <v>12</v>
      </c>
      <c r="D39" s="17">
        <v>28.5</v>
      </c>
      <c r="E39" s="17">
        <v>3800</v>
      </c>
      <c r="F39" s="17">
        <v>108300</v>
      </c>
      <c r="G39" s="15" t="s">
        <v>44</v>
      </c>
      <c r="H39" s="15"/>
    </row>
    <row r="40" ht="23" customHeight="1" spans="1:8">
      <c r="A40" s="18"/>
      <c r="B40" s="18"/>
      <c r="C40" s="17" t="s">
        <v>14</v>
      </c>
      <c r="D40" s="17">
        <v>7.5</v>
      </c>
      <c r="E40" s="17">
        <v>1000</v>
      </c>
      <c r="F40" s="17">
        <v>7500</v>
      </c>
      <c r="G40" s="18"/>
      <c r="H40" s="18"/>
    </row>
    <row r="41" ht="23" customHeight="1" spans="1:8">
      <c r="A41" s="18"/>
      <c r="B41" s="18"/>
      <c r="C41" s="17" t="s">
        <v>21</v>
      </c>
      <c r="D41" s="17">
        <v>130</v>
      </c>
      <c r="E41" s="17">
        <v>70</v>
      </c>
      <c r="F41" s="17">
        <v>9100</v>
      </c>
      <c r="G41" s="18"/>
      <c r="H41" s="18"/>
    </row>
    <row r="42" ht="23" customHeight="1" spans="1:8">
      <c r="A42" s="21"/>
      <c r="B42" s="21"/>
      <c r="C42" s="17" t="s">
        <v>45</v>
      </c>
      <c r="D42" s="17">
        <v>1150</v>
      </c>
      <c r="E42" s="17">
        <v>2</v>
      </c>
      <c r="F42" s="17">
        <v>2300</v>
      </c>
      <c r="G42" s="21"/>
      <c r="H42" s="21"/>
    </row>
    <row r="43" ht="23" customHeight="1" spans="1:8">
      <c r="A43" s="15">
        <v>13</v>
      </c>
      <c r="B43" s="16">
        <v>45148</v>
      </c>
      <c r="C43" s="17" t="s">
        <v>46</v>
      </c>
      <c r="D43" s="17">
        <v>114</v>
      </c>
      <c r="E43" s="17">
        <v>100</v>
      </c>
      <c r="F43" s="17">
        <v>11400</v>
      </c>
      <c r="G43" s="15" t="s">
        <v>47</v>
      </c>
      <c r="H43" s="15"/>
    </row>
    <row r="44" ht="23" customHeight="1" spans="1:8">
      <c r="A44" s="18"/>
      <c r="B44" s="18"/>
      <c r="C44" s="17" t="s">
        <v>48</v>
      </c>
      <c r="D44" s="17">
        <v>165</v>
      </c>
      <c r="E44" s="17">
        <v>200</v>
      </c>
      <c r="F44" s="17">
        <v>33000</v>
      </c>
      <c r="G44" s="18"/>
      <c r="H44" s="18"/>
    </row>
    <row r="45" ht="23" customHeight="1" spans="1:8">
      <c r="A45" s="18"/>
      <c r="B45" s="18"/>
      <c r="C45" s="17" t="s">
        <v>49</v>
      </c>
      <c r="D45" s="17">
        <v>25</v>
      </c>
      <c r="E45" s="17">
        <v>300</v>
      </c>
      <c r="F45" s="17">
        <v>7500</v>
      </c>
      <c r="G45" s="18"/>
      <c r="H45" s="18"/>
    </row>
    <row r="46" ht="23" customHeight="1" spans="1:8">
      <c r="A46" s="18"/>
      <c r="B46" s="18"/>
      <c r="C46" s="17" t="s">
        <v>50</v>
      </c>
      <c r="D46" s="17">
        <v>2.9</v>
      </c>
      <c r="E46" s="17">
        <v>500</v>
      </c>
      <c r="F46" s="17">
        <v>1450</v>
      </c>
      <c r="G46" s="18"/>
      <c r="H46" s="18"/>
    </row>
    <row r="47" ht="23" customHeight="1" spans="1:8">
      <c r="A47" s="18"/>
      <c r="B47" s="18"/>
      <c r="C47" s="17" t="s">
        <v>51</v>
      </c>
      <c r="D47" s="17">
        <v>0.98</v>
      </c>
      <c r="E47" s="17">
        <v>3000</v>
      </c>
      <c r="F47" s="17">
        <v>2940</v>
      </c>
      <c r="G47" s="18"/>
      <c r="H47" s="18"/>
    </row>
    <row r="48" ht="23" customHeight="1" spans="1:8">
      <c r="A48" s="18"/>
      <c r="B48" s="18"/>
      <c r="C48" s="17" t="s">
        <v>52</v>
      </c>
      <c r="D48" s="17">
        <v>39</v>
      </c>
      <c r="E48" s="17">
        <v>300</v>
      </c>
      <c r="F48" s="17">
        <v>11700</v>
      </c>
      <c r="G48" s="18"/>
      <c r="H48" s="18"/>
    </row>
    <row r="49" ht="23" customHeight="1" spans="1:8">
      <c r="A49" s="18"/>
      <c r="B49" s="18"/>
      <c r="C49" s="17" t="s">
        <v>53</v>
      </c>
      <c r="D49" s="17">
        <v>88</v>
      </c>
      <c r="E49" s="17">
        <v>100</v>
      </c>
      <c r="F49" s="17">
        <v>8800</v>
      </c>
      <c r="G49" s="18"/>
      <c r="H49" s="18"/>
    </row>
    <row r="50" ht="23" customHeight="1" spans="1:8">
      <c r="A50" s="21"/>
      <c r="B50" s="21"/>
      <c r="C50" s="17" t="s">
        <v>54</v>
      </c>
      <c r="D50" s="17">
        <v>13.5</v>
      </c>
      <c r="E50" s="17">
        <v>100</v>
      </c>
      <c r="F50" s="17">
        <v>1350</v>
      </c>
      <c r="G50" s="21"/>
      <c r="H50" s="21"/>
    </row>
    <row r="51" ht="23" customHeight="1" spans="1:8">
      <c r="A51" s="15">
        <v>14</v>
      </c>
      <c r="B51" s="16">
        <v>45148</v>
      </c>
      <c r="C51" s="17" t="s">
        <v>55</v>
      </c>
      <c r="D51" s="17">
        <v>5500</v>
      </c>
      <c r="E51" s="17">
        <v>6</v>
      </c>
      <c r="F51" s="17">
        <v>33000</v>
      </c>
      <c r="G51" s="15" t="s">
        <v>56</v>
      </c>
      <c r="H51" s="15"/>
    </row>
    <row r="52" ht="23" customHeight="1" spans="1:8">
      <c r="A52" s="18"/>
      <c r="B52" s="18"/>
      <c r="C52" s="17" t="s">
        <v>14</v>
      </c>
      <c r="D52" s="17">
        <v>0.95</v>
      </c>
      <c r="E52" s="17">
        <v>12000</v>
      </c>
      <c r="F52" s="17">
        <v>11500</v>
      </c>
      <c r="G52" s="18"/>
      <c r="H52" s="18"/>
    </row>
    <row r="53" ht="23" customHeight="1" spans="1:8">
      <c r="A53" s="18"/>
      <c r="B53" s="18"/>
      <c r="C53" s="17" t="s">
        <v>12</v>
      </c>
      <c r="D53" s="17">
        <v>3.33</v>
      </c>
      <c r="E53" s="17">
        <v>3600</v>
      </c>
      <c r="F53" s="17">
        <v>12000</v>
      </c>
      <c r="G53" s="18"/>
      <c r="H53" s="18"/>
    </row>
    <row r="54" ht="23" customHeight="1" spans="1:8">
      <c r="A54" s="18"/>
      <c r="B54" s="18"/>
      <c r="C54" s="17" t="s">
        <v>57</v>
      </c>
      <c r="D54" s="17">
        <v>1.66</v>
      </c>
      <c r="E54" s="17">
        <v>4800</v>
      </c>
      <c r="F54" s="17">
        <v>8000</v>
      </c>
      <c r="G54" s="18"/>
      <c r="H54" s="18"/>
    </row>
    <row r="55" ht="23" customHeight="1" spans="1:8">
      <c r="A55" s="18"/>
      <c r="B55" s="18"/>
      <c r="C55" s="17" t="s">
        <v>21</v>
      </c>
      <c r="D55" s="17">
        <v>3.75</v>
      </c>
      <c r="E55" s="17">
        <v>2256</v>
      </c>
      <c r="F55" s="17">
        <v>8460</v>
      </c>
      <c r="G55" s="18"/>
      <c r="H55" s="18"/>
    </row>
    <row r="56" ht="23" customHeight="1" spans="1:8">
      <c r="A56" s="21"/>
      <c r="B56" s="21"/>
      <c r="C56" s="17" t="s">
        <v>58</v>
      </c>
      <c r="D56" s="17">
        <v>720</v>
      </c>
      <c r="E56" s="17">
        <v>25</v>
      </c>
      <c r="F56" s="17">
        <v>18000</v>
      </c>
      <c r="G56" s="21"/>
      <c r="H56" s="21"/>
    </row>
    <row r="57" ht="23" customHeight="1" spans="1:8">
      <c r="A57" s="10">
        <v>15</v>
      </c>
      <c r="B57" s="16">
        <v>45148</v>
      </c>
      <c r="C57" s="12" t="s">
        <v>17</v>
      </c>
      <c r="D57" s="12">
        <v>1316</v>
      </c>
      <c r="E57" s="12">
        <v>5</v>
      </c>
      <c r="F57" s="12">
        <v>6580</v>
      </c>
      <c r="G57" s="10" t="s">
        <v>59</v>
      </c>
      <c r="H57" s="10"/>
    </row>
    <row r="58" ht="23" customHeight="1" spans="1:8">
      <c r="A58" s="13"/>
      <c r="B58" s="18"/>
      <c r="C58" s="12" t="s">
        <v>12</v>
      </c>
      <c r="D58" s="12">
        <v>45</v>
      </c>
      <c r="E58" s="12">
        <v>100</v>
      </c>
      <c r="F58" s="12">
        <v>4500</v>
      </c>
      <c r="G58" s="13"/>
      <c r="H58" s="13"/>
    </row>
    <row r="59" ht="23" customHeight="1" spans="1:8">
      <c r="A59" s="12">
        <v>16</v>
      </c>
      <c r="B59" s="14">
        <v>45148</v>
      </c>
      <c r="C59" s="12" t="s">
        <v>33</v>
      </c>
      <c r="D59" s="12">
        <v>64</v>
      </c>
      <c r="E59" s="12">
        <v>50</v>
      </c>
      <c r="F59" s="12">
        <v>3200</v>
      </c>
      <c r="G59" s="12" t="s">
        <v>60</v>
      </c>
      <c r="H59" s="12"/>
    </row>
    <row r="60" ht="23" customHeight="1" spans="1:8">
      <c r="A60" s="12">
        <v>17</v>
      </c>
      <c r="B60" s="14">
        <v>45148</v>
      </c>
      <c r="C60" s="12" t="s">
        <v>35</v>
      </c>
      <c r="D60" s="12">
        <v>180</v>
      </c>
      <c r="E60" s="12">
        <v>150</v>
      </c>
      <c r="F60" s="12">
        <v>27000</v>
      </c>
      <c r="G60" s="12" t="s">
        <v>61</v>
      </c>
      <c r="H60" s="12"/>
    </row>
    <row r="61" ht="23" customHeight="1" spans="1:8">
      <c r="A61" s="12">
        <v>18</v>
      </c>
      <c r="B61" s="14">
        <v>45148</v>
      </c>
      <c r="C61" s="12" t="s">
        <v>62</v>
      </c>
      <c r="D61" s="12">
        <v>38</v>
      </c>
      <c r="E61" s="12">
        <v>200</v>
      </c>
      <c r="F61" s="12">
        <v>7600</v>
      </c>
      <c r="G61" s="12" t="s">
        <v>63</v>
      </c>
      <c r="H61" s="12"/>
    </row>
    <row r="62" ht="23" customHeight="1" spans="1:8">
      <c r="A62" s="12">
        <v>19</v>
      </c>
      <c r="B62" s="14">
        <v>45148</v>
      </c>
      <c r="C62" s="12" t="s">
        <v>14</v>
      </c>
      <c r="D62" s="12">
        <v>33.9</v>
      </c>
      <c r="E62" s="12">
        <v>1500</v>
      </c>
      <c r="F62" s="12">
        <f>D62*E62</f>
        <v>50850</v>
      </c>
      <c r="G62" s="12" t="s">
        <v>64</v>
      </c>
      <c r="H62" s="12"/>
    </row>
    <row r="63" ht="23" customHeight="1" spans="1:8">
      <c r="A63" s="10">
        <v>20</v>
      </c>
      <c r="B63" s="11">
        <v>45148</v>
      </c>
      <c r="C63" s="12" t="s">
        <v>14</v>
      </c>
      <c r="D63" s="12">
        <v>7.5</v>
      </c>
      <c r="E63" s="12">
        <v>1100</v>
      </c>
      <c r="F63" s="12">
        <v>8250</v>
      </c>
      <c r="G63" s="10" t="s">
        <v>65</v>
      </c>
      <c r="H63" s="10"/>
    </row>
    <row r="64" ht="23" customHeight="1" spans="1:8">
      <c r="A64" s="20"/>
      <c r="B64" s="23"/>
      <c r="C64" s="12" t="s">
        <v>12</v>
      </c>
      <c r="D64" s="12">
        <v>44.5</v>
      </c>
      <c r="E64" s="12">
        <v>200</v>
      </c>
      <c r="F64" s="12">
        <v>8900</v>
      </c>
      <c r="G64" s="20"/>
      <c r="H64" s="20"/>
    </row>
    <row r="65" ht="23" customHeight="1" spans="1:8">
      <c r="A65" s="13"/>
      <c r="B65" s="24"/>
      <c r="C65" s="12" t="s">
        <v>21</v>
      </c>
      <c r="D65" s="12"/>
      <c r="E65" s="12">
        <v>13</v>
      </c>
      <c r="F65" s="12">
        <v>3000</v>
      </c>
      <c r="G65" s="13"/>
      <c r="H65" s="13"/>
    </row>
    <row r="66" ht="23" customHeight="1" spans="1:8">
      <c r="A66" s="10">
        <v>21</v>
      </c>
      <c r="B66" s="11">
        <v>45148</v>
      </c>
      <c r="C66" s="12" t="s">
        <v>35</v>
      </c>
      <c r="D66" s="12"/>
      <c r="E66" s="12">
        <v>300</v>
      </c>
      <c r="F66" s="12">
        <v>4000</v>
      </c>
      <c r="G66" s="10" t="s">
        <v>66</v>
      </c>
      <c r="H66" s="10"/>
    </row>
    <row r="67" ht="23" customHeight="1" spans="1:8">
      <c r="A67" s="13"/>
      <c r="B67" s="23"/>
      <c r="C67" s="12" t="s">
        <v>33</v>
      </c>
      <c r="D67" s="12"/>
      <c r="E67" s="12">
        <v>100</v>
      </c>
      <c r="F67" s="12">
        <v>6600</v>
      </c>
      <c r="G67" s="13"/>
      <c r="H67" s="13"/>
    </row>
    <row r="68" ht="23" customHeight="1" spans="1:8">
      <c r="A68" s="12">
        <v>22</v>
      </c>
      <c r="B68" s="14">
        <v>45149</v>
      </c>
      <c r="C68" s="12" t="s">
        <v>14</v>
      </c>
      <c r="D68" s="12">
        <v>7.5</v>
      </c>
      <c r="E68" s="12">
        <v>50</v>
      </c>
      <c r="F68" s="12">
        <v>375</v>
      </c>
      <c r="G68" s="12" t="s">
        <v>67</v>
      </c>
      <c r="H68" s="12"/>
    </row>
    <row r="69" ht="23" customHeight="1" spans="1:8">
      <c r="A69" s="12">
        <v>23</v>
      </c>
      <c r="B69" s="14">
        <v>45149</v>
      </c>
      <c r="C69" s="12" t="s">
        <v>62</v>
      </c>
      <c r="D69" s="12">
        <v>70</v>
      </c>
      <c r="E69" s="12">
        <v>1500</v>
      </c>
      <c r="F69" s="12">
        <v>105000</v>
      </c>
      <c r="G69" s="12" t="s">
        <v>68</v>
      </c>
      <c r="H69" s="12"/>
    </row>
    <row r="70" ht="23" customHeight="1" spans="1:8">
      <c r="A70" s="10">
        <v>24</v>
      </c>
      <c r="B70" s="11">
        <v>45149</v>
      </c>
      <c r="C70" s="12" t="s">
        <v>69</v>
      </c>
      <c r="D70" s="12">
        <v>38</v>
      </c>
      <c r="E70" s="12">
        <v>1000</v>
      </c>
      <c r="F70" s="12">
        <v>38000</v>
      </c>
      <c r="G70" s="10" t="s">
        <v>15</v>
      </c>
      <c r="H70" s="10"/>
    </row>
    <row r="71" ht="23" customHeight="1" spans="1:8">
      <c r="A71" s="13"/>
      <c r="B71" s="13"/>
      <c r="C71" s="12" t="s">
        <v>12</v>
      </c>
      <c r="D71" s="12">
        <v>44.5</v>
      </c>
      <c r="E71" s="12">
        <v>200</v>
      </c>
      <c r="F71" s="12">
        <v>8900</v>
      </c>
      <c r="G71" s="13"/>
      <c r="H71" s="13"/>
    </row>
    <row r="72" ht="23" customHeight="1" spans="1:8">
      <c r="A72" s="15">
        <v>25</v>
      </c>
      <c r="B72" s="16">
        <v>45149</v>
      </c>
      <c r="C72" s="17" t="s">
        <v>70</v>
      </c>
      <c r="D72" s="17">
        <v>149.2758</v>
      </c>
      <c r="E72" s="17">
        <v>202</v>
      </c>
      <c r="F72" s="17">
        <v>30153.71</v>
      </c>
      <c r="G72" s="15" t="s">
        <v>25</v>
      </c>
      <c r="H72" s="15"/>
    </row>
    <row r="73" ht="23" customHeight="1" spans="1:8">
      <c r="A73" s="18"/>
      <c r="B73" s="18"/>
      <c r="C73" s="17" t="s">
        <v>71</v>
      </c>
      <c r="D73" s="17">
        <v>66.294</v>
      </c>
      <c r="E73" s="17">
        <v>13</v>
      </c>
      <c r="F73" s="17">
        <v>861.82</v>
      </c>
      <c r="G73" s="18"/>
      <c r="H73" s="18"/>
    </row>
    <row r="74" ht="23" customHeight="1" spans="1:8">
      <c r="A74" s="18"/>
      <c r="B74" s="18"/>
      <c r="C74" s="17" t="s">
        <v>72</v>
      </c>
      <c r="D74" s="17">
        <v>56.7614</v>
      </c>
      <c r="E74" s="17">
        <v>20</v>
      </c>
      <c r="F74" s="17">
        <v>1135.23</v>
      </c>
      <c r="G74" s="18"/>
      <c r="H74" s="18"/>
    </row>
    <row r="75" ht="23" customHeight="1" spans="1:8">
      <c r="A75" s="18"/>
      <c r="B75" s="18"/>
      <c r="C75" s="17" t="s">
        <v>73</v>
      </c>
      <c r="D75" s="17">
        <v>58.3616</v>
      </c>
      <c r="E75" s="17">
        <v>150</v>
      </c>
      <c r="F75" s="17">
        <v>8754</v>
      </c>
      <c r="G75" s="18"/>
      <c r="H75" s="18"/>
    </row>
    <row r="76" ht="23" customHeight="1" spans="1:8">
      <c r="A76" s="18"/>
      <c r="B76" s="18"/>
      <c r="C76" s="17" t="s">
        <v>24</v>
      </c>
      <c r="D76" s="17">
        <v>47.0047</v>
      </c>
      <c r="E76" s="17">
        <v>19</v>
      </c>
      <c r="F76" s="17">
        <v>893.09</v>
      </c>
      <c r="G76" s="18"/>
      <c r="H76" s="18"/>
    </row>
    <row r="77" ht="23" customHeight="1" spans="1:8">
      <c r="A77" s="18"/>
      <c r="B77" s="18"/>
      <c r="C77" s="17" t="s">
        <v>24</v>
      </c>
      <c r="D77" s="17">
        <v>45.1485</v>
      </c>
      <c r="E77" s="17">
        <v>14</v>
      </c>
      <c r="F77" s="17">
        <v>632.08</v>
      </c>
      <c r="G77" s="18"/>
      <c r="H77" s="18"/>
    </row>
    <row r="78" ht="23" customHeight="1" spans="1:8">
      <c r="A78" s="18"/>
      <c r="B78" s="18"/>
      <c r="C78" s="17" t="s">
        <v>24</v>
      </c>
      <c r="D78" s="17">
        <v>29.1465</v>
      </c>
      <c r="E78" s="17">
        <v>68</v>
      </c>
      <c r="F78" s="17">
        <v>1981.96</v>
      </c>
      <c r="G78" s="18"/>
      <c r="H78" s="18"/>
    </row>
    <row r="79" ht="23" customHeight="1" spans="1:8">
      <c r="A79" s="18"/>
      <c r="B79" s="18"/>
      <c r="C79" s="17" t="s">
        <v>74</v>
      </c>
      <c r="D79" s="17">
        <v>92.0115</v>
      </c>
      <c r="E79" s="17">
        <v>15</v>
      </c>
      <c r="F79" s="17">
        <v>1380.17</v>
      </c>
      <c r="G79" s="18"/>
      <c r="H79" s="18"/>
    </row>
    <row r="80" ht="23" customHeight="1" spans="1:8">
      <c r="A80" s="18"/>
      <c r="B80" s="18"/>
      <c r="C80" s="17" t="s">
        <v>75</v>
      </c>
      <c r="D80" s="17">
        <v>42.1196</v>
      </c>
      <c r="E80" s="17">
        <v>111</v>
      </c>
      <c r="F80" s="17">
        <v>4675.27</v>
      </c>
      <c r="G80" s="18"/>
      <c r="H80" s="18"/>
    </row>
    <row r="81" ht="23" customHeight="1" spans="1:8">
      <c r="A81" s="18"/>
      <c r="B81" s="18"/>
      <c r="C81" s="17" t="s">
        <v>76</v>
      </c>
      <c r="D81" s="17">
        <v>43.8912</v>
      </c>
      <c r="E81" s="17">
        <v>103</v>
      </c>
      <c r="F81" s="17">
        <v>4520.79</v>
      </c>
      <c r="G81" s="18"/>
      <c r="H81" s="18"/>
    </row>
    <row r="82" ht="23" customHeight="1" spans="1:8">
      <c r="A82" s="18"/>
      <c r="B82" s="18"/>
      <c r="C82" s="17" t="s">
        <v>77</v>
      </c>
      <c r="D82" s="17">
        <v>43.8912</v>
      </c>
      <c r="E82" s="17">
        <v>90</v>
      </c>
      <c r="F82" s="17">
        <v>3950.21</v>
      </c>
      <c r="G82" s="18"/>
      <c r="H82" s="18"/>
    </row>
    <row r="83" ht="23" customHeight="1" spans="1:8">
      <c r="A83" s="18"/>
      <c r="B83" s="18"/>
      <c r="C83" s="17" t="s">
        <v>78</v>
      </c>
      <c r="D83" s="17">
        <v>63.3222</v>
      </c>
      <c r="E83" s="17">
        <v>21</v>
      </c>
      <c r="F83" s="17">
        <v>1329.77</v>
      </c>
      <c r="G83" s="18"/>
      <c r="H83" s="18"/>
    </row>
    <row r="84" ht="23" customHeight="1" spans="1:8">
      <c r="A84" s="18"/>
      <c r="B84" s="18"/>
      <c r="C84" s="17" t="s">
        <v>78</v>
      </c>
      <c r="D84" s="17">
        <v>63.3222</v>
      </c>
      <c r="E84" s="17">
        <v>28</v>
      </c>
      <c r="F84" s="17">
        <v>1773.02</v>
      </c>
      <c r="G84" s="18"/>
      <c r="H84" s="18"/>
    </row>
    <row r="85" ht="23" customHeight="1" spans="1:8">
      <c r="A85" s="18"/>
      <c r="B85" s="18"/>
      <c r="C85" s="17" t="s">
        <v>78</v>
      </c>
      <c r="D85" s="17">
        <v>63.3222</v>
      </c>
      <c r="E85" s="17">
        <v>26</v>
      </c>
      <c r="F85" s="17">
        <v>1646.38</v>
      </c>
      <c r="G85" s="18"/>
      <c r="H85" s="18"/>
    </row>
    <row r="86" ht="23" customHeight="1" spans="1:8">
      <c r="A86" s="18"/>
      <c r="B86" s="18"/>
      <c r="C86" s="17" t="s">
        <v>76</v>
      </c>
      <c r="D86" s="17">
        <v>63.3222</v>
      </c>
      <c r="E86" s="17">
        <v>39</v>
      </c>
      <c r="F86" s="17">
        <v>2469.57</v>
      </c>
      <c r="G86" s="18"/>
      <c r="H86" s="18"/>
    </row>
    <row r="87" ht="23" customHeight="1" spans="1:8">
      <c r="A87" s="18"/>
      <c r="B87" s="18"/>
      <c r="C87" s="17" t="s">
        <v>79</v>
      </c>
      <c r="D87" s="17">
        <v>63.3222</v>
      </c>
      <c r="E87" s="17">
        <v>78</v>
      </c>
      <c r="F87" s="17">
        <v>4939.13</v>
      </c>
      <c r="G87" s="18"/>
      <c r="H87" s="18"/>
    </row>
    <row r="88" ht="23" customHeight="1" spans="1:8">
      <c r="A88" s="18"/>
      <c r="B88" s="18"/>
      <c r="C88" s="17" t="s">
        <v>80</v>
      </c>
      <c r="D88" s="17">
        <v>68.9229</v>
      </c>
      <c r="E88" s="17">
        <v>9</v>
      </c>
      <c r="F88" s="17">
        <v>620.31</v>
      </c>
      <c r="G88" s="18"/>
      <c r="H88" s="18"/>
    </row>
    <row r="89" ht="23" customHeight="1" spans="1:8">
      <c r="A89" s="18"/>
      <c r="B89" s="18"/>
      <c r="C89" s="17" t="s">
        <v>80</v>
      </c>
      <c r="D89" s="17">
        <v>68.9229</v>
      </c>
      <c r="E89" s="17">
        <v>10</v>
      </c>
      <c r="F89" s="17">
        <v>689.23</v>
      </c>
      <c r="G89" s="18"/>
      <c r="H89" s="18"/>
    </row>
    <row r="90" ht="23" customHeight="1" spans="1:8">
      <c r="A90" s="18"/>
      <c r="B90" s="18"/>
      <c r="C90" s="17" t="s">
        <v>81</v>
      </c>
      <c r="D90" s="17">
        <v>74.9808</v>
      </c>
      <c r="E90" s="17">
        <v>43</v>
      </c>
      <c r="F90" s="17">
        <v>3224.17</v>
      </c>
      <c r="G90" s="18"/>
      <c r="H90" s="18"/>
    </row>
    <row r="91" ht="23" customHeight="1" spans="1:8">
      <c r="A91" s="18"/>
      <c r="B91" s="18"/>
      <c r="C91" s="17" t="s">
        <v>81</v>
      </c>
      <c r="D91" s="17">
        <v>74.9808</v>
      </c>
      <c r="E91" s="17">
        <v>26</v>
      </c>
      <c r="F91" s="17">
        <v>1949.5</v>
      </c>
      <c r="G91" s="18"/>
      <c r="H91" s="18"/>
    </row>
    <row r="92" ht="23" customHeight="1" spans="1:8">
      <c r="A92" s="21"/>
      <c r="B92" s="21"/>
      <c r="C92" s="17" t="s">
        <v>82</v>
      </c>
      <c r="D92" s="17">
        <v>48.6918</v>
      </c>
      <c r="E92" s="17">
        <v>27</v>
      </c>
      <c r="F92" s="17">
        <v>1314.68</v>
      </c>
      <c r="G92" s="21"/>
      <c r="H92" s="21"/>
    </row>
    <row r="93" ht="23" customHeight="1" spans="1:8">
      <c r="A93" s="12">
        <v>26</v>
      </c>
      <c r="B93" s="14">
        <v>45149</v>
      </c>
      <c r="C93" s="17" t="s">
        <v>12</v>
      </c>
      <c r="D93" s="17">
        <v>30</v>
      </c>
      <c r="E93" s="17">
        <v>1800</v>
      </c>
      <c r="F93" s="17">
        <v>54000</v>
      </c>
      <c r="G93" s="12" t="s">
        <v>83</v>
      </c>
      <c r="H93" s="12"/>
    </row>
    <row r="94" ht="23" customHeight="1" spans="1:8">
      <c r="A94" s="12">
        <v>27</v>
      </c>
      <c r="B94" s="14">
        <v>45149</v>
      </c>
      <c r="C94" s="12" t="s">
        <v>84</v>
      </c>
      <c r="D94" s="12">
        <v>1620</v>
      </c>
      <c r="E94" s="12">
        <v>81</v>
      </c>
      <c r="F94" s="12">
        <v>131220</v>
      </c>
      <c r="G94" s="12" t="s">
        <v>15</v>
      </c>
      <c r="H94" s="12"/>
    </row>
    <row r="95" ht="23" customHeight="1" spans="1:8">
      <c r="A95" s="15">
        <v>28</v>
      </c>
      <c r="B95" s="16">
        <v>45149</v>
      </c>
      <c r="C95" s="17" t="s">
        <v>48</v>
      </c>
      <c r="D95" s="17">
        <v>120</v>
      </c>
      <c r="E95" s="17">
        <v>8</v>
      </c>
      <c r="F95" s="17">
        <v>960</v>
      </c>
      <c r="G95" s="25" t="s">
        <v>85</v>
      </c>
      <c r="H95" s="15"/>
    </row>
    <row r="96" ht="23" customHeight="1" spans="1:8">
      <c r="A96" s="18"/>
      <c r="B96" s="18"/>
      <c r="C96" s="17" t="s">
        <v>86</v>
      </c>
      <c r="D96" s="17">
        <v>350</v>
      </c>
      <c r="E96" s="17">
        <v>8</v>
      </c>
      <c r="F96" s="17">
        <v>2800</v>
      </c>
      <c r="G96" s="18"/>
      <c r="H96" s="18"/>
    </row>
    <row r="97" ht="23" customHeight="1" spans="1:8">
      <c r="A97" s="18"/>
      <c r="B97" s="18"/>
      <c r="C97" s="17" t="s">
        <v>45</v>
      </c>
      <c r="D97" s="17">
        <v>39</v>
      </c>
      <c r="E97" s="17">
        <v>25</v>
      </c>
      <c r="F97" s="17">
        <v>975</v>
      </c>
      <c r="G97" s="18"/>
      <c r="H97" s="18"/>
    </row>
    <row r="98" ht="23" customHeight="1" spans="1:8">
      <c r="A98" s="18"/>
      <c r="B98" s="18"/>
      <c r="C98" s="17" t="s">
        <v>87</v>
      </c>
      <c r="D98" s="17">
        <v>130</v>
      </c>
      <c r="E98" s="17">
        <v>25</v>
      </c>
      <c r="F98" s="17">
        <v>3250</v>
      </c>
      <c r="G98" s="18"/>
      <c r="H98" s="18"/>
    </row>
    <row r="99" ht="23" customHeight="1" spans="1:8">
      <c r="A99" s="18"/>
      <c r="B99" s="18"/>
      <c r="C99" s="17" t="s">
        <v>88</v>
      </c>
      <c r="D99" s="17">
        <v>3998</v>
      </c>
      <c r="E99" s="17">
        <v>1</v>
      </c>
      <c r="F99" s="17">
        <v>3998</v>
      </c>
      <c r="G99" s="18"/>
      <c r="H99" s="18"/>
    </row>
    <row r="100" ht="23" customHeight="1" spans="1:8">
      <c r="A100" s="21"/>
      <c r="B100" s="21"/>
      <c r="C100" s="17" t="s">
        <v>69</v>
      </c>
      <c r="D100" s="17">
        <v>78</v>
      </c>
      <c r="E100" s="17">
        <v>100</v>
      </c>
      <c r="F100" s="17">
        <v>7800</v>
      </c>
      <c r="G100" s="21"/>
      <c r="H100" s="21"/>
    </row>
    <row r="101" ht="23" customHeight="1" spans="1:8">
      <c r="A101" s="12">
        <v>29</v>
      </c>
      <c r="B101" s="14">
        <v>45149</v>
      </c>
      <c r="C101" s="17" t="s">
        <v>12</v>
      </c>
      <c r="D101" s="12">
        <v>54</v>
      </c>
      <c r="E101" s="12">
        <v>500</v>
      </c>
      <c r="F101" s="12">
        <v>27000</v>
      </c>
      <c r="G101" s="12" t="s">
        <v>89</v>
      </c>
      <c r="H101" s="12"/>
    </row>
    <row r="102" ht="23" customHeight="1" spans="1:8">
      <c r="A102" s="10">
        <v>30</v>
      </c>
      <c r="B102" s="11">
        <v>45150</v>
      </c>
      <c r="C102" s="12" t="s">
        <v>69</v>
      </c>
      <c r="D102" s="26">
        <v>27</v>
      </c>
      <c r="E102" s="12">
        <v>800</v>
      </c>
      <c r="F102" s="12">
        <v>21600</v>
      </c>
      <c r="G102" s="27" t="s">
        <v>90</v>
      </c>
      <c r="H102" s="10"/>
    </row>
    <row r="103" ht="23" customHeight="1" spans="1:8">
      <c r="A103" s="20"/>
      <c r="B103" s="20"/>
      <c r="C103" s="12" t="s">
        <v>35</v>
      </c>
      <c r="D103" s="26">
        <v>30</v>
      </c>
      <c r="E103" s="12">
        <v>400</v>
      </c>
      <c r="F103" s="12">
        <v>12000</v>
      </c>
      <c r="G103" s="20"/>
      <c r="H103" s="20"/>
    </row>
    <row r="104" ht="23" customHeight="1" spans="1:8">
      <c r="A104" s="13"/>
      <c r="B104" s="13"/>
      <c r="C104" s="12" t="s">
        <v>33</v>
      </c>
      <c r="D104" s="26">
        <v>82.5</v>
      </c>
      <c r="E104" s="12">
        <v>100</v>
      </c>
      <c r="F104" s="12">
        <v>8250</v>
      </c>
      <c r="G104" s="13"/>
      <c r="H104" s="13"/>
    </row>
    <row r="105" ht="23" customHeight="1" spans="1:8">
      <c r="A105" s="12">
        <v>31</v>
      </c>
      <c r="B105" s="14">
        <v>45150</v>
      </c>
      <c r="C105" s="12" t="s">
        <v>91</v>
      </c>
      <c r="D105" s="26">
        <v>180</v>
      </c>
      <c r="E105" s="12">
        <v>225</v>
      </c>
      <c r="F105" s="12">
        <v>40500</v>
      </c>
      <c r="G105" s="12" t="s">
        <v>92</v>
      </c>
      <c r="H105" s="12"/>
    </row>
    <row r="106" ht="23" customHeight="1" spans="1:8">
      <c r="A106" s="12">
        <v>32</v>
      </c>
      <c r="B106" s="14">
        <v>45150</v>
      </c>
      <c r="C106" s="12" t="s">
        <v>93</v>
      </c>
      <c r="D106" s="26">
        <v>520</v>
      </c>
      <c r="E106" s="12">
        <v>267</v>
      </c>
      <c r="F106" s="12">
        <v>138840</v>
      </c>
      <c r="G106" s="12" t="s">
        <v>94</v>
      </c>
      <c r="H106" s="12"/>
    </row>
    <row r="107" ht="23" customHeight="1" spans="1:8">
      <c r="A107" s="10">
        <v>33</v>
      </c>
      <c r="B107" s="11">
        <v>45150</v>
      </c>
      <c r="C107" s="12" t="s">
        <v>95</v>
      </c>
      <c r="D107" s="26">
        <v>29</v>
      </c>
      <c r="E107" s="12">
        <v>45</v>
      </c>
      <c r="F107" s="12">
        <v>261000</v>
      </c>
      <c r="G107" s="10" t="s">
        <v>96</v>
      </c>
      <c r="H107" s="10"/>
    </row>
    <row r="108" ht="23" customHeight="1" spans="1:8">
      <c r="A108" s="20"/>
      <c r="B108" s="20"/>
      <c r="C108" s="12" t="s">
        <v>97</v>
      </c>
      <c r="D108" s="26">
        <v>29.9</v>
      </c>
      <c r="E108" s="12">
        <v>40</v>
      </c>
      <c r="F108" s="12">
        <v>239200</v>
      </c>
      <c r="G108" s="20"/>
      <c r="H108" s="20"/>
    </row>
    <row r="109" ht="23" customHeight="1" spans="1:8">
      <c r="A109" s="20"/>
      <c r="B109" s="20"/>
      <c r="C109" s="12" t="s">
        <v>98</v>
      </c>
      <c r="D109" s="26">
        <v>31</v>
      </c>
      <c r="E109" s="12">
        <v>50</v>
      </c>
      <c r="F109" s="12">
        <v>310000</v>
      </c>
      <c r="G109" s="20"/>
      <c r="H109" s="20"/>
    </row>
    <row r="110" ht="23" customHeight="1" spans="1:8">
      <c r="A110" s="20"/>
      <c r="B110" s="20"/>
      <c r="C110" s="12" t="s">
        <v>99</v>
      </c>
      <c r="D110" s="26">
        <v>19.8</v>
      </c>
      <c r="E110" s="12">
        <v>25</v>
      </c>
      <c r="F110" s="12">
        <v>148500</v>
      </c>
      <c r="G110" s="20"/>
      <c r="H110" s="20"/>
    </row>
    <row r="111" ht="23" customHeight="1" spans="1:8">
      <c r="A111" s="20"/>
      <c r="B111" s="20"/>
      <c r="C111" s="12" t="s">
        <v>100</v>
      </c>
      <c r="D111" s="26">
        <v>14</v>
      </c>
      <c r="E111" s="12">
        <v>100</v>
      </c>
      <c r="F111" s="12">
        <v>280000</v>
      </c>
      <c r="G111" s="20"/>
      <c r="H111" s="20"/>
    </row>
    <row r="112" ht="23" customHeight="1" spans="1:8">
      <c r="A112" s="20"/>
      <c r="B112" s="20"/>
      <c r="C112" s="12" t="s">
        <v>101</v>
      </c>
      <c r="D112" s="26">
        <v>39.8</v>
      </c>
      <c r="E112" s="12">
        <v>25</v>
      </c>
      <c r="F112" s="12">
        <v>298500</v>
      </c>
      <c r="G112" s="20"/>
      <c r="H112" s="20"/>
    </row>
    <row r="113" ht="23" customHeight="1" spans="1:8">
      <c r="A113" s="20"/>
      <c r="B113" s="20"/>
      <c r="C113" s="12" t="s">
        <v>102</v>
      </c>
      <c r="D113" s="26">
        <v>168</v>
      </c>
      <c r="E113" s="12">
        <v>70</v>
      </c>
      <c r="F113" s="12">
        <v>588000</v>
      </c>
      <c r="G113" s="20"/>
      <c r="H113" s="20"/>
    </row>
    <row r="114" ht="23" customHeight="1" spans="1:8">
      <c r="A114" s="20"/>
      <c r="B114" s="20"/>
      <c r="C114" s="12" t="s">
        <v>103</v>
      </c>
      <c r="D114" s="26">
        <v>690</v>
      </c>
      <c r="E114" s="12">
        <v>3</v>
      </c>
      <c r="F114" s="12">
        <v>82800</v>
      </c>
      <c r="G114" s="20"/>
      <c r="H114" s="20"/>
    </row>
    <row r="115" ht="23" customHeight="1" spans="1:8">
      <c r="A115" s="13"/>
      <c r="B115" s="13"/>
      <c r="C115" s="12" t="s">
        <v>104</v>
      </c>
      <c r="D115" s="26">
        <v>19.8</v>
      </c>
      <c r="E115" s="12">
        <v>400</v>
      </c>
      <c r="F115" s="12">
        <v>792000</v>
      </c>
      <c r="G115" s="13"/>
      <c r="H115" s="13"/>
    </row>
    <row r="116" ht="23" customHeight="1" spans="1:8">
      <c r="A116" s="10">
        <v>34</v>
      </c>
      <c r="B116" s="11">
        <v>45150</v>
      </c>
      <c r="C116" s="12" t="s">
        <v>105</v>
      </c>
      <c r="D116" s="12">
        <v>198</v>
      </c>
      <c r="E116" s="12">
        <v>80</v>
      </c>
      <c r="F116" s="12">
        <v>15840</v>
      </c>
      <c r="G116" s="10" t="s">
        <v>106</v>
      </c>
      <c r="H116" s="10"/>
    </row>
    <row r="117" ht="23" customHeight="1" spans="1:8">
      <c r="A117" s="13"/>
      <c r="B117" s="13"/>
      <c r="C117" s="12" t="s">
        <v>14</v>
      </c>
      <c r="D117" s="12">
        <v>18</v>
      </c>
      <c r="E117" s="12">
        <v>70</v>
      </c>
      <c r="F117" s="12">
        <v>1260</v>
      </c>
      <c r="G117" s="13"/>
      <c r="H117" s="13"/>
    </row>
    <row r="118" ht="23" customHeight="1" spans="1:8">
      <c r="A118" s="28" t="s">
        <v>107</v>
      </c>
      <c r="B118" s="29"/>
      <c r="C118" s="29"/>
      <c r="D118" s="29"/>
      <c r="E118" s="30"/>
      <c r="F118" s="12">
        <f>SUM(F5:F117)</f>
        <v>5797431.24</v>
      </c>
      <c r="G118" s="12"/>
      <c r="H118" s="12"/>
    </row>
    <row r="119" ht="23" customHeight="1" spans="1:8">
      <c r="A119" s="12"/>
      <c r="B119" s="12"/>
      <c r="C119" s="12"/>
      <c r="D119" s="12"/>
      <c r="E119" s="12"/>
      <c r="F119" s="12"/>
      <c r="G119" s="12"/>
      <c r="H119" s="12"/>
    </row>
  </sheetData>
  <mergeCells count="81">
    <mergeCell ref="A1:H1"/>
    <mergeCell ref="A2:H2"/>
    <mergeCell ref="A3:E3"/>
    <mergeCell ref="F3:H3"/>
    <mergeCell ref="A118:E118"/>
    <mergeCell ref="A5:A6"/>
    <mergeCell ref="A8:A11"/>
    <mergeCell ref="A12:A13"/>
    <mergeCell ref="A14:A15"/>
    <mergeCell ref="A18:A27"/>
    <mergeCell ref="A29:A30"/>
    <mergeCell ref="A31:A38"/>
    <mergeCell ref="A39:A42"/>
    <mergeCell ref="A43:A50"/>
    <mergeCell ref="A51:A56"/>
    <mergeCell ref="A57:A58"/>
    <mergeCell ref="A63:A65"/>
    <mergeCell ref="A66:A67"/>
    <mergeCell ref="A70:A71"/>
    <mergeCell ref="A72:A92"/>
    <mergeCell ref="A95:A100"/>
    <mergeCell ref="A102:A104"/>
    <mergeCell ref="A107:A115"/>
    <mergeCell ref="A116:A117"/>
    <mergeCell ref="B5:B6"/>
    <mergeCell ref="B8:B11"/>
    <mergeCell ref="B12:B13"/>
    <mergeCell ref="B14:B15"/>
    <mergeCell ref="B18:B27"/>
    <mergeCell ref="B29:B30"/>
    <mergeCell ref="B31:B38"/>
    <mergeCell ref="B39:B42"/>
    <mergeCell ref="B43:B50"/>
    <mergeCell ref="B51:B56"/>
    <mergeCell ref="B57:B58"/>
    <mergeCell ref="B63:B65"/>
    <mergeCell ref="B66:B67"/>
    <mergeCell ref="B70:B71"/>
    <mergeCell ref="B72:B92"/>
    <mergeCell ref="B95:B100"/>
    <mergeCell ref="B102:B104"/>
    <mergeCell ref="B107:B115"/>
    <mergeCell ref="B116:B117"/>
    <mergeCell ref="G5:G6"/>
    <mergeCell ref="G8:G11"/>
    <mergeCell ref="G12:G13"/>
    <mergeCell ref="G14:G15"/>
    <mergeCell ref="G18:G27"/>
    <mergeCell ref="G29:G30"/>
    <mergeCell ref="G31:G38"/>
    <mergeCell ref="G39:G42"/>
    <mergeCell ref="G43:G50"/>
    <mergeCell ref="G51:G56"/>
    <mergeCell ref="G57:G58"/>
    <mergeCell ref="G63:G65"/>
    <mergeCell ref="G66:G67"/>
    <mergeCell ref="G70:G71"/>
    <mergeCell ref="G72:G92"/>
    <mergeCell ref="G95:G100"/>
    <mergeCell ref="G102:G104"/>
    <mergeCell ref="G107:G115"/>
    <mergeCell ref="G116:G117"/>
    <mergeCell ref="H5:H6"/>
    <mergeCell ref="H8:H11"/>
    <mergeCell ref="H12:H13"/>
    <mergeCell ref="H14:H15"/>
    <mergeCell ref="H18:H27"/>
    <mergeCell ref="H29:H30"/>
    <mergeCell ref="H31:H38"/>
    <mergeCell ref="H39:H42"/>
    <mergeCell ref="H43:H50"/>
    <mergeCell ref="H51:H56"/>
    <mergeCell ref="H57:H58"/>
    <mergeCell ref="H63:H65"/>
    <mergeCell ref="H66:H67"/>
    <mergeCell ref="H70:H71"/>
    <mergeCell ref="H72:H92"/>
    <mergeCell ref="H95:H100"/>
    <mergeCell ref="H102:H104"/>
    <mergeCell ref="H107:H115"/>
    <mergeCell ref="H116:H1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2023-08-12T16:41:29Z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6895789A24A34742A0CA1867807C2F91_13</vt:lpwstr>
  </property>
  <property fmtid="{D5CDD505-2E9C-101B-9397-08002B2CF9AE}" pid="3" name="KSOProductBuildVer">
    <vt:lpwstr>2052-12.1.0.15120</vt:lpwstr>
  </property>
</Properties>
</file>