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表单" sheetId="1" r:id="rId1"/>
  </sheets>
  <calcPr calcId="144525"/>
</workbook>
</file>

<file path=xl/sharedStrings.xml><?xml version="1.0" encoding="utf-8"?>
<sst xmlns="http://schemas.openxmlformats.org/spreadsheetml/2006/main" count="119" uniqueCount="75">
  <si>
    <t>以下捐赠物资的价值均按照公允价值进行计算</t>
  </si>
  <si>
    <t>黑龙江省慈善总会抗洪救灾物资发放统计表</t>
  </si>
  <si>
    <t>时间:    2023年 8月 12 日</t>
  </si>
  <si>
    <t xml:space="preserve">  单位：  元</t>
  </si>
  <si>
    <t>序号</t>
  </si>
  <si>
    <t>时间</t>
  </si>
  <si>
    <t>名称</t>
  </si>
  <si>
    <t>单价</t>
  </si>
  <si>
    <t>数量</t>
  </si>
  <si>
    <t>折价金额</t>
  </si>
  <si>
    <t>去向</t>
  </si>
  <si>
    <t>备注</t>
  </si>
  <si>
    <t>矿泉水</t>
  </si>
  <si>
    <t>五常市</t>
  </si>
  <si>
    <t>方便面</t>
  </si>
  <si>
    <t>救生衣</t>
  </si>
  <si>
    <t>救生圈</t>
  </si>
  <si>
    <t>牡丹江</t>
  </si>
  <si>
    <t>双城区</t>
  </si>
  <si>
    <t>花漾纪</t>
  </si>
  <si>
    <t>延寿县</t>
  </si>
  <si>
    <t>统一</t>
  </si>
  <si>
    <t>九三</t>
  </si>
  <si>
    <t>尚志市</t>
  </si>
  <si>
    <t>旺旺乳酸菌饮品</t>
  </si>
  <si>
    <t>哈尔滨消防官兵</t>
  </si>
  <si>
    <r>
      <rPr>
        <sz val="12"/>
        <color rgb="FF000000"/>
        <rFont val="仿宋"/>
        <charset val="134"/>
      </rPr>
      <t>旺仔6种坚果牛奶</t>
    </r>
  </si>
  <si>
    <r>
      <rPr>
        <sz val="12"/>
        <color rgb="FF000000"/>
        <rFont val="仿宋"/>
        <charset val="134"/>
      </rPr>
      <t>旺仔牛奶糖</t>
    </r>
  </si>
  <si>
    <r>
      <rPr>
        <sz val="12"/>
        <color rgb="FF000000"/>
        <rFont val="仿宋"/>
        <charset val="134"/>
      </rPr>
      <t>旺旺果粒多果汁饮料（餐饮专供）</t>
    </r>
  </si>
  <si>
    <r>
      <rPr>
        <sz val="12"/>
        <color rgb="FF000000"/>
        <rFont val="仿宋"/>
        <charset val="134"/>
      </rPr>
      <t>旺旺果粒多果汁饮料</t>
    </r>
  </si>
  <si>
    <r>
      <rPr>
        <sz val="12"/>
        <color rgb="FF000000"/>
        <rFont val="仿宋"/>
        <charset val="134"/>
      </rPr>
      <t>旺旺雪饼</t>
    </r>
  </si>
  <si>
    <r>
      <rPr>
        <sz val="12"/>
        <color rgb="FF000000"/>
        <rFont val="仿宋"/>
        <charset val="134"/>
      </rPr>
      <t>0泡果奶味饮料(3+9配方)</t>
    </r>
  </si>
  <si>
    <r>
      <rPr>
        <sz val="12"/>
        <color theme="1"/>
        <rFont val="宋体"/>
        <charset val="134"/>
        <scheme val="minor"/>
      </rPr>
      <t>旺旺邦德水咖啡</t>
    </r>
    <r>
      <rPr>
        <sz val="12"/>
        <color rgb="FF000000"/>
        <rFont val="宋体"/>
        <charset val="134"/>
      </rPr>
      <t>⻛</t>
    </r>
    <r>
      <rPr>
        <sz val="12"/>
        <color rgb="FF000000"/>
        <rFont val="仿宋"/>
        <charset val="134"/>
      </rPr>
      <t>味饮料</t>
    </r>
  </si>
  <si>
    <t>挂面</t>
  </si>
  <si>
    <t>火腿肠</t>
  </si>
  <si>
    <t>雨衣（套装衣裤）</t>
  </si>
  <si>
    <t>雨靴</t>
  </si>
  <si>
    <t>板蓝根颗粒</t>
  </si>
  <si>
    <t>阿莫西林胶囊</t>
  </si>
  <si>
    <t>清肺抑火片</t>
  </si>
  <si>
    <t>宁安县</t>
  </si>
  <si>
    <t>卫生巾</t>
  </si>
  <si>
    <t>头灯</t>
  </si>
  <si>
    <t>背带式喷雾器</t>
  </si>
  <si>
    <t>84消毒液</t>
  </si>
  <si>
    <t>酒精</t>
  </si>
  <si>
    <t>防护面罩</t>
  </si>
  <si>
    <t>口罩</t>
  </si>
  <si>
    <t>被褥</t>
  </si>
  <si>
    <t>折叠床</t>
  </si>
  <si>
    <t>雨鞋</t>
  </si>
  <si>
    <t>发电机</t>
  </si>
  <si>
    <t>海林市</t>
  </si>
  <si>
    <t>纸抽</t>
  </si>
  <si>
    <t>帐篷</t>
  </si>
  <si>
    <t>旺仔牛奶糖</t>
  </si>
  <si>
    <t>旺仔牛奶糖（常态版）</t>
  </si>
  <si>
    <t>旺旺果粒多果汁饮料（餐饮专供）</t>
  </si>
  <si>
    <t>旺旺雪饼</t>
  </si>
  <si>
    <t>旺旺开心QQ糖-恐龙型</t>
  </si>
  <si>
    <t>食技研O泡﹢果奶味饮料</t>
  </si>
  <si>
    <t>旺仔牛奶饼</t>
  </si>
  <si>
    <t>旺仔熊饼</t>
  </si>
  <si>
    <t>旺仔咬咬糖</t>
  </si>
  <si>
    <t>旺仔小熊饼</t>
  </si>
  <si>
    <t>旺旺嫩布丁</t>
  </si>
  <si>
    <t>旺旺巧心卷</t>
  </si>
  <si>
    <t>旺旺柠檬茶果味茶饮料</t>
  </si>
  <si>
    <t>二氧化氯消毒液</t>
  </si>
  <si>
    <t>对讲机</t>
  </si>
  <si>
    <t>抽水泵</t>
  </si>
  <si>
    <t>棉被</t>
  </si>
  <si>
    <t>八宝粥</t>
  </si>
  <si>
    <t>免洗手消毒液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</si>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</sst>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仿宋"/>
      <charset val="134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58" fontId="6" fillId="0" borderId="2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58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58" fontId="6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4"/>
  <sheetViews>
    <sheetView tabSelected="1" workbookViewId="0">
      <selection activeCell="A1" sqref="$A1:$XFD1"/>
    </sheetView>
  </sheetViews>
  <sheetFormatPr defaultColWidth="9" defaultRowHeight="14.4" outlineLevelCol="7"/>
  <cols>
    <col min="1" max="1" width="6.5" style="3" customWidth="1"/>
    <col min="2" max="2" width="19.5555555555556" customWidth="1"/>
    <col min="3" max="3" width="36.4444444444444" customWidth="1"/>
    <col min="4" max="4" width="12.8148148148148" customWidth="1"/>
    <col min="5" max="5" width="11.4444444444444" customWidth="1"/>
    <col min="6" max="6" width="16" customWidth="1"/>
    <col min="7" max="7" width="18.6666666666667" customWidth="1"/>
    <col min="8" max="8" width="17.6666666666667" customWidth="1"/>
  </cols>
  <sheetData>
    <row r="1" ht="3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8.2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17.4" spans="1:8">
      <c r="A3" s="7" t="s">
        <v>2</v>
      </c>
      <c r="B3" s="7"/>
      <c r="C3" s="7"/>
      <c r="D3" s="7"/>
      <c r="E3" s="7"/>
      <c r="F3" s="7" t="s">
        <v>3</v>
      </c>
      <c r="G3" s="8"/>
      <c r="H3" s="8"/>
    </row>
    <row r="4" s="2" customFormat="1" ht="17.4" spans="1:8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</row>
    <row r="5" customFormat="1" ht="23" customHeight="1" spans="1:8">
      <c r="A5" s="10">
        <v>1</v>
      </c>
      <c r="B5" s="11">
        <v>45145</v>
      </c>
      <c r="C5" s="12" t="s">
        <v>12</v>
      </c>
      <c r="D5" s="12">
        <v>33.9</v>
      </c>
      <c r="E5" s="12">
        <v>1000</v>
      </c>
      <c r="F5" s="12">
        <f t="shared" ref="F5:F17" si="0">D5*E5</f>
        <v>33900</v>
      </c>
      <c r="G5" s="10" t="s">
        <v>13</v>
      </c>
      <c r="H5" s="10"/>
    </row>
    <row r="6" customFormat="1" ht="23" customHeight="1" spans="1:8">
      <c r="A6" s="13"/>
      <c r="B6" s="14"/>
      <c r="C6" s="12" t="s">
        <v>14</v>
      </c>
      <c r="D6" s="12">
        <v>46.6</v>
      </c>
      <c r="E6" s="12">
        <v>500</v>
      </c>
      <c r="F6" s="12">
        <f t="shared" si="0"/>
        <v>23300</v>
      </c>
      <c r="G6" s="13"/>
      <c r="H6" s="13"/>
    </row>
    <row r="7" customFormat="1" ht="23" customHeight="1" spans="1:8">
      <c r="A7" s="13"/>
      <c r="B7" s="14"/>
      <c r="C7" s="12" t="s">
        <v>15</v>
      </c>
      <c r="D7" s="12">
        <v>25</v>
      </c>
      <c r="E7" s="12">
        <v>1300</v>
      </c>
      <c r="F7" s="12">
        <f t="shared" si="0"/>
        <v>32500</v>
      </c>
      <c r="G7" s="13"/>
      <c r="H7" s="13"/>
    </row>
    <row r="8" customFormat="1" ht="23" customHeight="1" spans="1:8">
      <c r="A8" s="15"/>
      <c r="B8" s="16"/>
      <c r="C8" s="12" t="s">
        <v>16</v>
      </c>
      <c r="D8" s="12">
        <v>47.96</v>
      </c>
      <c r="E8" s="12">
        <v>300</v>
      </c>
      <c r="F8" s="12">
        <f t="shared" si="0"/>
        <v>14388</v>
      </c>
      <c r="G8" s="15"/>
      <c r="H8" s="15"/>
    </row>
    <row r="9" customFormat="1" ht="23" customHeight="1" spans="1:8">
      <c r="A9" s="10">
        <v>2</v>
      </c>
      <c r="B9" s="11">
        <v>45144</v>
      </c>
      <c r="C9" s="12" t="s">
        <v>14</v>
      </c>
      <c r="D9" s="12">
        <v>46.6</v>
      </c>
      <c r="E9" s="12">
        <v>500</v>
      </c>
      <c r="F9" s="12">
        <f t="shared" si="0"/>
        <v>23300</v>
      </c>
      <c r="G9" s="10" t="s">
        <v>17</v>
      </c>
      <c r="H9" s="10"/>
    </row>
    <row r="10" ht="23" customHeight="1" spans="1:8">
      <c r="A10" s="15"/>
      <c r="B10" s="14"/>
      <c r="C10" s="12" t="s">
        <v>12</v>
      </c>
      <c r="D10" s="12">
        <v>43.5</v>
      </c>
      <c r="E10" s="12">
        <v>1000</v>
      </c>
      <c r="F10" s="12">
        <f t="shared" si="0"/>
        <v>43500</v>
      </c>
      <c r="G10" s="15"/>
      <c r="H10" s="15"/>
    </row>
    <row r="11" ht="23" customHeight="1" spans="1:8">
      <c r="A11" s="17">
        <v>3</v>
      </c>
      <c r="B11" s="18">
        <v>45145</v>
      </c>
      <c r="C11" s="12" t="s">
        <v>12</v>
      </c>
      <c r="D11" s="12">
        <v>33.9</v>
      </c>
      <c r="E11" s="12">
        <v>1910</v>
      </c>
      <c r="F11" s="12">
        <f t="shared" si="0"/>
        <v>64749</v>
      </c>
      <c r="G11" s="17" t="s">
        <v>13</v>
      </c>
      <c r="H11" s="17"/>
    </row>
    <row r="12" ht="23" customHeight="1" spans="1:8">
      <c r="A12" s="17">
        <v>4</v>
      </c>
      <c r="B12" s="18">
        <v>45145</v>
      </c>
      <c r="C12" s="12" t="s">
        <v>12</v>
      </c>
      <c r="D12" s="12">
        <v>33.9</v>
      </c>
      <c r="E12" s="12">
        <v>1738</v>
      </c>
      <c r="F12" s="12">
        <f t="shared" si="0"/>
        <v>58918.2</v>
      </c>
      <c r="G12" s="17" t="s">
        <v>18</v>
      </c>
      <c r="H12" s="17"/>
    </row>
    <row r="13" ht="23" customHeight="1" spans="1:8">
      <c r="A13" s="10">
        <v>5</v>
      </c>
      <c r="B13" s="11">
        <v>45146</v>
      </c>
      <c r="C13" s="12" t="s">
        <v>19</v>
      </c>
      <c r="D13" s="12">
        <v>194</v>
      </c>
      <c r="E13" s="12">
        <v>1350</v>
      </c>
      <c r="F13" s="12">
        <f t="shared" si="0"/>
        <v>261900</v>
      </c>
      <c r="G13" s="10" t="s">
        <v>20</v>
      </c>
      <c r="H13" s="10"/>
    </row>
    <row r="14" ht="23" customHeight="1" spans="1:8">
      <c r="A14" s="13"/>
      <c r="B14" s="13"/>
      <c r="C14" s="12" t="s">
        <v>21</v>
      </c>
      <c r="D14" s="12">
        <v>46.6</v>
      </c>
      <c r="E14" s="12">
        <v>700</v>
      </c>
      <c r="F14" s="12">
        <f t="shared" si="0"/>
        <v>32620</v>
      </c>
      <c r="G14" s="13"/>
      <c r="H14" s="13"/>
    </row>
    <row r="15" ht="23" customHeight="1" spans="1:8">
      <c r="A15" s="15"/>
      <c r="B15" s="15"/>
      <c r="C15" s="12" t="s">
        <v>22</v>
      </c>
      <c r="D15" s="12">
        <v>139</v>
      </c>
      <c r="E15" s="12">
        <v>100</v>
      </c>
      <c r="F15" s="12">
        <f t="shared" si="0"/>
        <v>13900</v>
      </c>
      <c r="G15" s="15"/>
      <c r="H15" s="15"/>
    </row>
    <row r="16" ht="23" customHeight="1" spans="1:8">
      <c r="A16" s="10">
        <v>6</v>
      </c>
      <c r="B16" s="11">
        <v>45146</v>
      </c>
      <c r="C16" s="12" t="s">
        <v>12</v>
      </c>
      <c r="D16" s="12">
        <v>14.9</v>
      </c>
      <c r="E16" s="12">
        <v>300</v>
      </c>
      <c r="F16" s="12">
        <f t="shared" si="0"/>
        <v>4470</v>
      </c>
      <c r="G16" s="10" t="s">
        <v>23</v>
      </c>
      <c r="H16" s="10"/>
    </row>
    <row r="17" ht="23" customHeight="1" spans="1:8">
      <c r="A17" s="15"/>
      <c r="B17" s="15"/>
      <c r="C17" s="12" t="s">
        <v>14</v>
      </c>
      <c r="D17" s="12">
        <v>86.8</v>
      </c>
      <c r="E17" s="12">
        <v>50</v>
      </c>
      <c r="F17" s="12">
        <f t="shared" si="0"/>
        <v>4340</v>
      </c>
      <c r="G17" s="15"/>
      <c r="H17" s="15"/>
    </row>
    <row r="18" ht="23" customHeight="1" spans="1:8">
      <c r="A18" s="10">
        <v>7</v>
      </c>
      <c r="B18" s="11">
        <v>45146</v>
      </c>
      <c r="C18" s="12" t="s">
        <v>24</v>
      </c>
      <c r="D18" s="12">
        <v>42.1767</v>
      </c>
      <c r="E18" s="12">
        <v>900</v>
      </c>
      <c r="F18" s="12">
        <v>37959.03</v>
      </c>
      <c r="G18" s="10" t="s">
        <v>25</v>
      </c>
      <c r="H18" s="10"/>
    </row>
    <row r="19" ht="23" customHeight="1" spans="1:8">
      <c r="A19" s="13"/>
      <c r="B19" s="13"/>
      <c r="C19" s="12" t="s">
        <v>26</v>
      </c>
      <c r="D19" s="12">
        <v>157.2479</v>
      </c>
      <c r="E19" s="12">
        <v>164</v>
      </c>
      <c r="F19" s="12">
        <v>25788.66</v>
      </c>
      <c r="G19" s="13"/>
      <c r="H19" s="13"/>
    </row>
    <row r="20" ht="23" customHeight="1" spans="1:8">
      <c r="A20" s="13"/>
      <c r="B20" s="13"/>
      <c r="C20" s="12" t="s">
        <v>27</v>
      </c>
      <c r="D20" s="12">
        <v>149.2758</v>
      </c>
      <c r="E20" s="12">
        <v>200</v>
      </c>
      <c r="F20" s="12">
        <v>29855.16</v>
      </c>
      <c r="G20" s="13"/>
      <c r="H20" s="13"/>
    </row>
    <row r="21" ht="23" customHeight="1" spans="1:8">
      <c r="A21" s="13"/>
      <c r="B21" s="13"/>
      <c r="C21" s="12" t="s">
        <v>28</v>
      </c>
      <c r="D21" s="12">
        <v>56.7614</v>
      </c>
      <c r="E21" s="12">
        <v>104</v>
      </c>
      <c r="F21" s="12">
        <v>5903.18</v>
      </c>
      <c r="G21" s="13"/>
      <c r="H21" s="13"/>
    </row>
    <row r="22" ht="23" customHeight="1" spans="1:8">
      <c r="A22" s="13"/>
      <c r="B22" s="13"/>
      <c r="C22" s="12" t="s">
        <v>29</v>
      </c>
      <c r="D22" s="12">
        <v>45.2628</v>
      </c>
      <c r="E22" s="12">
        <v>400</v>
      </c>
      <c r="F22" s="12">
        <v>18105.12</v>
      </c>
      <c r="G22" s="13"/>
      <c r="H22" s="13"/>
    </row>
    <row r="23" ht="23" customHeight="1" spans="1:8">
      <c r="A23" s="13"/>
      <c r="B23" s="13"/>
      <c r="C23" s="12" t="s">
        <v>29</v>
      </c>
      <c r="D23" s="12">
        <v>45.2628</v>
      </c>
      <c r="E23" s="12">
        <v>300</v>
      </c>
      <c r="F23" s="12">
        <v>13578.84</v>
      </c>
      <c r="G23" s="13"/>
      <c r="H23" s="13"/>
    </row>
    <row r="24" ht="23" customHeight="1" spans="1:8">
      <c r="A24" s="13"/>
      <c r="B24" s="13"/>
      <c r="C24" s="12" t="s">
        <v>30</v>
      </c>
      <c r="D24" s="12">
        <v>58.3618</v>
      </c>
      <c r="E24" s="12">
        <v>350</v>
      </c>
      <c r="F24" s="12">
        <v>20426.63</v>
      </c>
      <c r="G24" s="13"/>
      <c r="H24" s="13"/>
    </row>
    <row r="25" ht="23" customHeight="1" spans="1:8">
      <c r="A25" s="13"/>
      <c r="B25" s="13"/>
      <c r="C25" s="12" t="s">
        <v>31</v>
      </c>
      <c r="D25" s="12">
        <v>41.2737</v>
      </c>
      <c r="E25" s="12">
        <v>143</v>
      </c>
      <c r="F25" s="12">
        <v>5902.14</v>
      </c>
      <c r="G25" s="13"/>
      <c r="H25" s="13"/>
    </row>
    <row r="26" ht="23" customHeight="1" spans="1:8">
      <c r="A26" s="13"/>
      <c r="B26" s="13"/>
      <c r="C26" s="12" t="s">
        <v>31</v>
      </c>
      <c r="D26" s="12">
        <v>41.9595</v>
      </c>
      <c r="E26" s="12">
        <v>136</v>
      </c>
      <c r="F26" s="12">
        <v>5706.5</v>
      </c>
      <c r="G26" s="13"/>
      <c r="H26" s="13"/>
    </row>
    <row r="27" ht="23" customHeight="1" spans="1:8">
      <c r="A27" s="15"/>
      <c r="B27" s="15"/>
      <c r="C27" s="12" t="s">
        <v>32</v>
      </c>
      <c r="D27" s="12">
        <v>36.9646</v>
      </c>
      <c r="E27" s="12">
        <v>54</v>
      </c>
      <c r="F27" s="12">
        <v>1996.09</v>
      </c>
      <c r="G27" s="15"/>
      <c r="H27" s="15"/>
    </row>
    <row r="28" ht="23" customHeight="1" spans="1:8">
      <c r="A28" s="17">
        <v>8</v>
      </c>
      <c r="B28" s="18">
        <v>45147</v>
      </c>
      <c r="C28" s="12" t="s">
        <v>33</v>
      </c>
      <c r="D28" s="12">
        <v>58</v>
      </c>
      <c r="E28" s="12">
        <v>2000</v>
      </c>
      <c r="F28" s="12">
        <f t="shared" ref="F28:F33" si="1">D28*E28</f>
        <v>116000</v>
      </c>
      <c r="G28" s="17" t="s">
        <v>20</v>
      </c>
      <c r="H28" s="17"/>
    </row>
    <row r="29" ht="23" customHeight="1" spans="1:8">
      <c r="A29" s="10">
        <v>9</v>
      </c>
      <c r="B29" s="11">
        <v>45148</v>
      </c>
      <c r="C29" s="12" t="s">
        <v>12</v>
      </c>
      <c r="D29" s="12">
        <v>21</v>
      </c>
      <c r="E29" s="12">
        <v>500</v>
      </c>
      <c r="F29" s="12">
        <f t="shared" si="1"/>
        <v>10500</v>
      </c>
      <c r="G29" s="10" t="s">
        <v>20</v>
      </c>
      <c r="H29" s="10"/>
    </row>
    <row r="30" ht="23" customHeight="1" spans="1:8">
      <c r="A30" s="13"/>
      <c r="B30" s="13"/>
      <c r="C30" s="12" t="s">
        <v>14</v>
      </c>
      <c r="D30" s="12">
        <v>48.5</v>
      </c>
      <c r="E30" s="12">
        <v>400</v>
      </c>
      <c r="F30" s="12">
        <f t="shared" si="1"/>
        <v>19400</v>
      </c>
      <c r="G30" s="13"/>
      <c r="H30" s="13"/>
    </row>
    <row r="31" ht="23" customHeight="1" spans="1:8">
      <c r="A31" s="13"/>
      <c r="B31" s="13"/>
      <c r="C31" s="12" t="s">
        <v>34</v>
      </c>
      <c r="D31" s="12">
        <v>137.6</v>
      </c>
      <c r="E31" s="12">
        <v>136</v>
      </c>
      <c r="F31" s="12">
        <f t="shared" si="1"/>
        <v>18713.6</v>
      </c>
      <c r="G31" s="13"/>
      <c r="H31" s="13"/>
    </row>
    <row r="32" ht="23" customHeight="1" spans="1:8">
      <c r="A32" s="13"/>
      <c r="B32" s="13"/>
      <c r="C32" s="12" t="s">
        <v>35</v>
      </c>
      <c r="D32" s="12">
        <v>80</v>
      </c>
      <c r="E32" s="12">
        <v>1040</v>
      </c>
      <c r="F32" s="12">
        <f t="shared" si="1"/>
        <v>83200</v>
      </c>
      <c r="G32" s="13"/>
      <c r="H32" s="13"/>
    </row>
    <row r="33" ht="23" customHeight="1" spans="1:8">
      <c r="A33" s="13"/>
      <c r="B33" s="13"/>
      <c r="C33" s="12" t="s">
        <v>36</v>
      </c>
      <c r="D33" s="12">
        <v>44</v>
      </c>
      <c r="E33" s="12">
        <v>1040</v>
      </c>
      <c r="F33" s="12">
        <f t="shared" si="1"/>
        <v>45760</v>
      </c>
      <c r="G33" s="13"/>
      <c r="H33" s="13"/>
    </row>
    <row r="34" ht="23" customHeight="1" spans="1:8">
      <c r="A34" s="13"/>
      <c r="B34" s="13"/>
      <c r="C34" s="12" t="s">
        <v>37</v>
      </c>
      <c r="D34" s="12">
        <v>230</v>
      </c>
      <c r="E34" s="12">
        <v>20</v>
      </c>
      <c r="F34" s="12">
        <v>4600</v>
      </c>
      <c r="G34" s="13"/>
      <c r="H34" s="13"/>
    </row>
    <row r="35" ht="23" customHeight="1" spans="1:8">
      <c r="A35" s="13"/>
      <c r="B35" s="13"/>
      <c r="C35" s="12" t="s">
        <v>38</v>
      </c>
      <c r="D35" s="12">
        <v>34</v>
      </c>
      <c r="E35" s="12">
        <v>400</v>
      </c>
      <c r="F35" s="12">
        <v>13600</v>
      </c>
      <c r="G35" s="13"/>
      <c r="H35" s="13"/>
    </row>
    <row r="36" ht="23" customHeight="1" spans="1:8">
      <c r="A36" s="15"/>
      <c r="B36" s="15"/>
      <c r="C36" s="12" t="s">
        <v>39</v>
      </c>
      <c r="D36" s="12">
        <v>17</v>
      </c>
      <c r="E36" s="12">
        <v>300</v>
      </c>
      <c r="F36" s="12">
        <v>5100</v>
      </c>
      <c r="G36" s="15"/>
      <c r="H36" s="15"/>
    </row>
    <row r="37" ht="23" customHeight="1" spans="1:8">
      <c r="A37" s="10">
        <v>10</v>
      </c>
      <c r="B37" s="11">
        <v>45148</v>
      </c>
      <c r="C37" s="12" t="s">
        <v>14</v>
      </c>
      <c r="D37" s="12">
        <v>28.5</v>
      </c>
      <c r="E37" s="12">
        <v>3800</v>
      </c>
      <c r="F37" s="12">
        <v>108300</v>
      </c>
      <c r="G37" s="10" t="s">
        <v>40</v>
      </c>
      <c r="H37" s="10"/>
    </row>
    <row r="38" ht="23" customHeight="1" spans="1:8">
      <c r="A38" s="13"/>
      <c r="B38" s="13"/>
      <c r="C38" s="12" t="s">
        <v>12</v>
      </c>
      <c r="D38" s="12">
        <v>7.5</v>
      </c>
      <c r="E38" s="12">
        <v>1000</v>
      </c>
      <c r="F38" s="12">
        <v>7500</v>
      </c>
      <c r="G38" s="13"/>
      <c r="H38" s="13"/>
    </row>
    <row r="39" ht="23" customHeight="1" spans="1:8">
      <c r="A39" s="13"/>
      <c r="B39" s="13"/>
      <c r="C39" s="12" t="s">
        <v>41</v>
      </c>
      <c r="D39" s="12">
        <v>130</v>
      </c>
      <c r="E39" s="12">
        <v>70</v>
      </c>
      <c r="F39" s="12">
        <v>9100</v>
      </c>
      <c r="G39" s="13"/>
      <c r="H39" s="13"/>
    </row>
    <row r="40" ht="23" customHeight="1" spans="1:8">
      <c r="A40" s="15"/>
      <c r="B40" s="15"/>
      <c r="C40" s="12" t="s">
        <v>42</v>
      </c>
      <c r="D40" s="12">
        <v>1150</v>
      </c>
      <c r="E40" s="12">
        <v>2</v>
      </c>
      <c r="F40" s="12">
        <v>2300</v>
      </c>
      <c r="G40" s="15"/>
      <c r="H40" s="15"/>
    </row>
    <row r="41" ht="23" customHeight="1" spans="1:8">
      <c r="A41" s="10">
        <v>11</v>
      </c>
      <c r="B41" s="11">
        <v>45148</v>
      </c>
      <c r="C41" s="12" t="s">
        <v>43</v>
      </c>
      <c r="D41" s="12">
        <v>114</v>
      </c>
      <c r="E41" s="12">
        <v>100</v>
      </c>
      <c r="F41" s="12">
        <v>11400</v>
      </c>
      <c r="G41" s="10" t="s">
        <v>40</v>
      </c>
      <c r="H41" s="10"/>
    </row>
    <row r="42" ht="23" customHeight="1" spans="1:8">
      <c r="A42" s="13"/>
      <c r="B42" s="13"/>
      <c r="C42" s="12" t="s">
        <v>44</v>
      </c>
      <c r="D42" s="12">
        <v>165</v>
      </c>
      <c r="E42" s="12">
        <v>200</v>
      </c>
      <c r="F42" s="12">
        <v>33000</v>
      </c>
      <c r="G42" s="13"/>
      <c r="H42" s="13"/>
    </row>
    <row r="43" ht="23" customHeight="1" spans="1:8">
      <c r="A43" s="13"/>
      <c r="B43" s="13"/>
      <c r="C43" s="12" t="s">
        <v>45</v>
      </c>
      <c r="D43" s="12">
        <v>25</v>
      </c>
      <c r="E43" s="12">
        <v>300</v>
      </c>
      <c r="F43" s="12">
        <v>7500</v>
      </c>
      <c r="G43" s="13"/>
      <c r="H43" s="13"/>
    </row>
    <row r="44" ht="23" customHeight="1" spans="1:8">
      <c r="A44" s="13"/>
      <c r="B44" s="13"/>
      <c r="C44" s="12" t="s">
        <v>46</v>
      </c>
      <c r="D44" s="12">
        <v>2.9</v>
      </c>
      <c r="E44" s="12">
        <v>500</v>
      </c>
      <c r="F44" s="12">
        <v>1450</v>
      </c>
      <c r="G44" s="13"/>
      <c r="H44" s="13"/>
    </row>
    <row r="45" ht="23" customHeight="1" spans="1:8">
      <c r="A45" s="13"/>
      <c r="B45" s="13"/>
      <c r="C45" s="12" t="s">
        <v>47</v>
      </c>
      <c r="D45" s="12">
        <v>0.98</v>
      </c>
      <c r="E45" s="12">
        <v>3000</v>
      </c>
      <c r="F45" s="12">
        <v>2940</v>
      </c>
      <c r="G45" s="13"/>
      <c r="H45" s="13"/>
    </row>
    <row r="46" ht="23" customHeight="1" spans="1:8">
      <c r="A46" s="13"/>
      <c r="B46" s="13"/>
      <c r="C46" s="12" t="s">
        <v>48</v>
      </c>
      <c r="D46" s="12">
        <v>39</v>
      </c>
      <c r="E46" s="12">
        <v>300</v>
      </c>
      <c r="F46" s="12">
        <v>11700</v>
      </c>
      <c r="G46" s="13"/>
      <c r="H46" s="13"/>
    </row>
    <row r="47" ht="23" customHeight="1" spans="1:8">
      <c r="A47" s="13"/>
      <c r="B47" s="13"/>
      <c r="C47" s="12" t="s">
        <v>49</v>
      </c>
      <c r="D47" s="12">
        <v>88</v>
      </c>
      <c r="E47" s="12">
        <v>100</v>
      </c>
      <c r="F47" s="12">
        <v>8800</v>
      </c>
      <c r="G47" s="13"/>
      <c r="H47" s="13"/>
    </row>
    <row r="48" ht="23" customHeight="1" spans="1:8">
      <c r="A48" s="15"/>
      <c r="B48" s="15"/>
      <c r="C48" s="12" t="s">
        <v>50</v>
      </c>
      <c r="D48" s="12">
        <v>13.5</v>
      </c>
      <c r="E48" s="12">
        <v>100</v>
      </c>
      <c r="F48" s="12">
        <v>1350</v>
      </c>
      <c r="G48" s="15"/>
      <c r="H48" s="15"/>
    </row>
    <row r="49" ht="23" customHeight="1" spans="1:8">
      <c r="A49" s="10">
        <v>12</v>
      </c>
      <c r="B49" s="11">
        <v>45148</v>
      </c>
      <c r="C49" s="12" t="s">
        <v>51</v>
      </c>
      <c r="D49" s="12">
        <v>5500</v>
      </c>
      <c r="E49" s="12">
        <v>6</v>
      </c>
      <c r="F49" s="12">
        <v>33000</v>
      </c>
      <c r="G49" s="10" t="s">
        <v>52</v>
      </c>
      <c r="H49" s="10"/>
    </row>
    <row r="50" ht="23" customHeight="1" spans="1:8">
      <c r="A50" s="13"/>
      <c r="B50" s="13"/>
      <c r="C50" s="12" t="s">
        <v>12</v>
      </c>
      <c r="D50" s="12">
        <v>0.95</v>
      </c>
      <c r="E50" s="12">
        <v>12000</v>
      </c>
      <c r="F50" s="12">
        <v>11500</v>
      </c>
      <c r="G50" s="13"/>
      <c r="H50" s="13"/>
    </row>
    <row r="51" ht="23" customHeight="1" spans="1:8">
      <c r="A51" s="13"/>
      <c r="B51" s="13"/>
      <c r="C51" s="12" t="s">
        <v>14</v>
      </c>
      <c r="D51" s="12">
        <v>3.33</v>
      </c>
      <c r="E51" s="12">
        <v>3600</v>
      </c>
      <c r="F51" s="12">
        <v>12000</v>
      </c>
      <c r="G51" s="13"/>
      <c r="H51" s="13"/>
    </row>
    <row r="52" ht="23" customHeight="1" spans="1:8">
      <c r="A52" s="13"/>
      <c r="B52" s="13"/>
      <c r="C52" s="12" t="s">
        <v>53</v>
      </c>
      <c r="D52" s="12">
        <v>1.66</v>
      </c>
      <c r="E52" s="12">
        <v>4800</v>
      </c>
      <c r="F52" s="12">
        <v>8000</v>
      </c>
      <c r="G52" s="13"/>
      <c r="H52" s="13"/>
    </row>
    <row r="53" ht="23" customHeight="1" spans="1:8">
      <c r="A53" s="13"/>
      <c r="B53" s="13"/>
      <c r="C53" s="12" t="s">
        <v>41</v>
      </c>
      <c r="D53" s="12">
        <v>3.75</v>
      </c>
      <c r="E53" s="12">
        <v>2256</v>
      </c>
      <c r="F53" s="12">
        <v>8460</v>
      </c>
      <c r="G53" s="13"/>
      <c r="H53" s="13"/>
    </row>
    <row r="54" ht="23" customHeight="1" spans="1:8">
      <c r="A54" s="15"/>
      <c r="B54" s="15"/>
      <c r="C54" s="12" t="s">
        <v>54</v>
      </c>
      <c r="D54" s="12">
        <v>720</v>
      </c>
      <c r="E54" s="12">
        <v>25</v>
      </c>
      <c r="F54" s="12">
        <v>18000</v>
      </c>
      <c r="G54" s="15"/>
      <c r="H54" s="15"/>
    </row>
    <row r="55" ht="23" customHeight="1" spans="1:8">
      <c r="A55" s="10">
        <v>13</v>
      </c>
      <c r="B55" s="11">
        <v>45149</v>
      </c>
      <c r="C55" s="12" t="s">
        <v>55</v>
      </c>
      <c r="D55" s="12">
        <v>149.2758</v>
      </c>
      <c r="E55" s="12">
        <v>202</v>
      </c>
      <c r="F55" s="12">
        <v>30153.71</v>
      </c>
      <c r="G55" s="10" t="s">
        <v>52</v>
      </c>
      <c r="H55" s="10"/>
    </row>
    <row r="56" ht="23" customHeight="1" spans="1:8">
      <c r="A56" s="13"/>
      <c r="B56" s="13"/>
      <c r="C56" s="12" t="s">
        <v>56</v>
      </c>
      <c r="D56" s="12">
        <v>66.294</v>
      </c>
      <c r="E56" s="12">
        <v>13</v>
      </c>
      <c r="F56" s="12">
        <v>861.82</v>
      </c>
      <c r="G56" s="13"/>
      <c r="H56" s="13"/>
    </row>
    <row r="57" ht="23" customHeight="1" spans="1:8">
      <c r="A57" s="13"/>
      <c r="B57" s="13"/>
      <c r="C57" s="12" t="s">
        <v>57</v>
      </c>
      <c r="D57" s="12">
        <v>56.7614</v>
      </c>
      <c r="E57" s="12">
        <v>20</v>
      </c>
      <c r="F57" s="12">
        <v>1135.23</v>
      </c>
      <c r="G57" s="13"/>
      <c r="H57" s="13"/>
    </row>
    <row r="58" ht="23" customHeight="1" spans="1:8">
      <c r="A58" s="13"/>
      <c r="B58" s="13"/>
      <c r="C58" s="12" t="s">
        <v>58</v>
      </c>
      <c r="D58" s="12">
        <v>58.3616</v>
      </c>
      <c r="E58" s="12">
        <v>150</v>
      </c>
      <c r="F58" s="12">
        <v>8754</v>
      </c>
      <c r="G58" s="13"/>
      <c r="H58" s="13"/>
    </row>
    <row r="59" ht="23" customHeight="1" spans="1:8">
      <c r="A59" s="13"/>
      <c r="B59" s="13"/>
      <c r="C59" s="12" t="s">
        <v>24</v>
      </c>
      <c r="D59" s="12">
        <v>47.0047</v>
      </c>
      <c r="E59" s="12">
        <v>19</v>
      </c>
      <c r="F59" s="12">
        <v>893.09</v>
      </c>
      <c r="G59" s="13"/>
      <c r="H59" s="13"/>
    </row>
    <row r="60" ht="23" customHeight="1" spans="1:8">
      <c r="A60" s="13"/>
      <c r="B60" s="13"/>
      <c r="C60" s="12" t="s">
        <v>24</v>
      </c>
      <c r="D60" s="12">
        <v>45.1485</v>
      </c>
      <c r="E60" s="12">
        <v>14</v>
      </c>
      <c r="F60" s="12">
        <v>632.08</v>
      </c>
      <c r="G60" s="13"/>
      <c r="H60" s="13"/>
    </row>
    <row r="61" ht="23" customHeight="1" spans="1:8">
      <c r="A61" s="13"/>
      <c r="B61" s="13"/>
      <c r="C61" s="12" t="s">
        <v>24</v>
      </c>
      <c r="D61" s="12">
        <v>29.1465</v>
      </c>
      <c r="E61" s="12">
        <v>68</v>
      </c>
      <c r="F61" s="12">
        <v>1981.96</v>
      </c>
      <c r="G61" s="13"/>
      <c r="H61" s="13"/>
    </row>
    <row r="62" ht="23" customHeight="1" spans="1:8">
      <c r="A62" s="13"/>
      <c r="B62" s="13"/>
      <c r="C62" s="12" t="s">
        <v>59</v>
      </c>
      <c r="D62" s="12">
        <v>92.0115</v>
      </c>
      <c r="E62" s="12">
        <v>15</v>
      </c>
      <c r="F62" s="12">
        <v>1380.17</v>
      </c>
      <c r="G62" s="13"/>
      <c r="H62" s="13"/>
    </row>
    <row r="63" ht="23" customHeight="1" spans="1:8">
      <c r="A63" s="13"/>
      <c r="B63" s="13"/>
      <c r="C63" s="12" t="s">
        <v>60</v>
      </c>
      <c r="D63" s="12">
        <v>42.1196</v>
      </c>
      <c r="E63" s="12">
        <v>111</v>
      </c>
      <c r="F63" s="12">
        <v>4675.27</v>
      </c>
      <c r="G63" s="13"/>
      <c r="H63" s="13"/>
    </row>
    <row r="64" ht="23" customHeight="1" spans="1:8">
      <c r="A64" s="13"/>
      <c r="B64" s="13"/>
      <c r="C64" s="12" t="s">
        <v>61</v>
      </c>
      <c r="D64" s="12">
        <v>43.8912</v>
      </c>
      <c r="E64" s="12">
        <v>103</v>
      </c>
      <c r="F64" s="12">
        <v>4520.79</v>
      </c>
      <c r="G64" s="13"/>
      <c r="H64" s="13"/>
    </row>
    <row r="65" ht="23" customHeight="1" spans="1:8">
      <c r="A65" s="13"/>
      <c r="B65" s="13"/>
      <c r="C65" s="12" t="s">
        <v>62</v>
      </c>
      <c r="D65" s="12">
        <v>43.8912</v>
      </c>
      <c r="E65" s="12">
        <v>90</v>
      </c>
      <c r="F65" s="12">
        <v>3950.21</v>
      </c>
      <c r="G65" s="13"/>
      <c r="H65" s="13"/>
    </row>
    <row r="66" ht="23" customHeight="1" spans="1:8">
      <c r="A66" s="13"/>
      <c r="B66" s="13"/>
      <c r="C66" s="12" t="s">
        <v>63</v>
      </c>
      <c r="D66" s="12">
        <v>63.3222</v>
      </c>
      <c r="E66" s="12">
        <v>21</v>
      </c>
      <c r="F66" s="12">
        <v>1329.77</v>
      </c>
      <c r="G66" s="13"/>
      <c r="H66" s="13"/>
    </row>
    <row r="67" ht="23" customHeight="1" spans="1:8">
      <c r="A67" s="13"/>
      <c r="B67" s="13"/>
      <c r="C67" s="12" t="s">
        <v>63</v>
      </c>
      <c r="D67" s="12">
        <v>63.3222</v>
      </c>
      <c r="E67" s="12">
        <v>28</v>
      </c>
      <c r="F67" s="12">
        <v>1773.02</v>
      </c>
      <c r="G67" s="13"/>
      <c r="H67" s="13"/>
    </row>
    <row r="68" ht="23" customHeight="1" spans="1:8">
      <c r="A68" s="13"/>
      <c r="B68" s="13"/>
      <c r="C68" s="12" t="s">
        <v>63</v>
      </c>
      <c r="D68" s="12">
        <v>63.3222</v>
      </c>
      <c r="E68" s="12">
        <v>26</v>
      </c>
      <c r="F68" s="12">
        <v>1646.38</v>
      </c>
      <c r="G68" s="13"/>
      <c r="H68" s="13"/>
    </row>
    <row r="69" ht="23" customHeight="1" spans="1:8">
      <c r="A69" s="13"/>
      <c r="B69" s="13"/>
      <c r="C69" s="12" t="s">
        <v>61</v>
      </c>
      <c r="D69" s="12">
        <v>63.3222</v>
      </c>
      <c r="E69" s="12">
        <v>39</v>
      </c>
      <c r="F69" s="12">
        <v>2469.57</v>
      </c>
      <c r="G69" s="13"/>
      <c r="H69" s="13"/>
    </row>
    <row r="70" ht="23" customHeight="1" spans="1:8">
      <c r="A70" s="13"/>
      <c r="B70" s="13"/>
      <c r="C70" s="12" t="s">
        <v>64</v>
      </c>
      <c r="D70" s="12">
        <v>63.3222</v>
      </c>
      <c r="E70" s="12">
        <v>78</v>
      </c>
      <c r="F70" s="12">
        <v>4939.13</v>
      </c>
      <c r="G70" s="13"/>
      <c r="H70" s="13"/>
    </row>
    <row r="71" ht="23" customHeight="1" spans="1:8">
      <c r="A71" s="13"/>
      <c r="B71" s="13"/>
      <c r="C71" s="12" t="s">
        <v>65</v>
      </c>
      <c r="D71" s="12">
        <v>68.9229</v>
      </c>
      <c r="E71" s="12">
        <v>9</v>
      </c>
      <c r="F71" s="12">
        <v>620.31</v>
      </c>
      <c r="G71" s="13"/>
      <c r="H71" s="13"/>
    </row>
    <row r="72" ht="23" customHeight="1" spans="1:8">
      <c r="A72" s="13"/>
      <c r="B72" s="13"/>
      <c r="C72" s="12" t="s">
        <v>65</v>
      </c>
      <c r="D72" s="12">
        <v>68.9229</v>
      </c>
      <c r="E72" s="12">
        <v>10</v>
      </c>
      <c r="F72" s="12">
        <v>689.23</v>
      </c>
      <c r="G72" s="13"/>
      <c r="H72" s="13"/>
    </row>
    <row r="73" ht="23" customHeight="1" spans="1:8">
      <c r="A73" s="13"/>
      <c r="B73" s="13"/>
      <c r="C73" s="12" t="s">
        <v>66</v>
      </c>
      <c r="D73" s="12">
        <v>74.9808</v>
      </c>
      <c r="E73" s="12">
        <v>43</v>
      </c>
      <c r="F73" s="12">
        <v>3224.17</v>
      </c>
      <c r="G73" s="13"/>
      <c r="H73" s="13"/>
    </row>
    <row r="74" ht="23" customHeight="1" spans="1:8">
      <c r="A74" s="13"/>
      <c r="B74" s="13"/>
      <c r="C74" s="12" t="s">
        <v>66</v>
      </c>
      <c r="D74" s="12">
        <v>74.9808</v>
      </c>
      <c r="E74" s="12">
        <v>26</v>
      </c>
      <c r="F74" s="12">
        <v>1949.5</v>
      </c>
      <c r="G74" s="13"/>
      <c r="H74" s="13"/>
    </row>
    <row r="75" ht="23" customHeight="1" spans="1:8">
      <c r="A75" s="15"/>
      <c r="B75" s="15"/>
      <c r="C75" s="12" t="s">
        <v>67</v>
      </c>
      <c r="D75" s="12">
        <v>48.6918</v>
      </c>
      <c r="E75" s="12">
        <v>27</v>
      </c>
      <c r="F75" s="12">
        <v>1314.68</v>
      </c>
      <c r="G75" s="15"/>
      <c r="H75" s="15"/>
    </row>
    <row r="76" ht="23" customHeight="1" spans="1:8">
      <c r="A76" s="17">
        <v>14</v>
      </c>
      <c r="B76" s="18">
        <v>45149</v>
      </c>
      <c r="C76" s="12" t="s">
        <v>14</v>
      </c>
      <c r="D76" s="12">
        <v>30</v>
      </c>
      <c r="E76" s="12">
        <v>1800</v>
      </c>
      <c r="F76" s="12">
        <v>54000</v>
      </c>
      <c r="G76" s="17" t="s">
        <v>40</v>
      </c>
      <c r="H76" s="17"/>
    </row>
    <row r="77" ht="23" customHeight="1" spans="1:8">
      <c r="A77" s="10">
        <v>15</v>
      </c>
      <c r="B77" s="11">
        <v>45149</v>
      </c>
      <c r="C77" s="12" t="s">
        <v>14</v>
      </c>
      <c r="D77" s="12">
        <v>44.5</v>
      </c>
      <c r="E77" s="12">
        <v>200</v>
      </c>
      <c r="F77" s="12">
        <v>8900</v>
      </c>
      <c r="G77" s="10" t="s">
        <v>18</v>
      </c>
      <c r="H77" s="10"/>
    </row>
    <row r="78" ht="23" customHeight="1" spans="1:8">
      <c r="A78" s="13"/>
      <c r="B78" s="13"/>
      <c r="C78" s="12" t="s">
        <v>41</v>
      </c>
      <c r="D78" s="12">
        <v>194</v>
      </c>
      <c r="E78" s="12">
        <v>500</v>
      </c>
      <c r="F78" s="12">
        <f>D78*E78</f>
        <v>97000</v>
      </c>
      <c r="G78" s="13"/>
      <c r="H78" s="13"/>
    </row>
    <row r="79" ht="23" customHeight="1" spans="1:8">
      <c r="A79" s="13"/>
      <c r="B79" s="13"/>
      <c r="C79" s="12" t="s">
        <v>12</v>
      </c>
      <c r="D79" s="12">
        <v>33.9</v>
      </c>
      <c r="E79" s="12">
        <v>300</v>
      </c>
      <c r="F79" s="12">
        <v>10170</v>
      </c>
      <c r="G79" s="13"/>
      <c r="H79" s="13"/>
    </row>
    <row r="80" ht="23" customHeight="1" spans="1:8">
      <c r="A80" s="15"/>
      <c r="B80" s="15"/>
      <c r="C80" s="12" t="s">
        <v>12</v>
      </c>
      <c r="D80" s="12">
        <v>7.5</v>
      </c>
      <c r="E80" s="12">
        <v>1100</v>
      </c>
      <c r="F80" s="12">
        <v>8250</v>
      </c>
      <c r="G80" s="15"/>
      <c r="H80" s="15"/>
    </row>
    <row r="81" ht="23" customHeight="1" spans="1:8">
      <c r="A81" s="10">
        <v>16</v>
      </c>
      <c r="B81" s="11">
        <v>45149</v>
      </c>
      <c r="C81" s="12" t="s">
        <v>44</v>
      </c>
      <c r="D81" s="12">
        <v>120</v>
      </c>
      <c r="E81" s="12">
        <v>8</v>
      </c>
      <c r="F81" s="12">
        <v>960</v>
      </c>
      <c r="G81" s="10" t="s">
        <v>52</v>
      </c>
      <c r="H81" s="10"/>
    </row>
    <row r="82" ht="23" customHeight="1" spans="1:8">
      <c r="A82" s="13"/>
      <c r="B82" s="13"/>
      <c r="C82" s="12" t="s">
        <v>68</v>
      </c>
      <c r="D82" s="12">
        <v>350</v>
      </c>
      <c r="E82" s="12">
        <v>8</v>
      </c>
      <c r="F82" s="12">
        <v>2800</v>
      </c>
      <c r="G82" s="13"/>
      <c r="H82" s="13"/>
    </row>
    <row r="83" ht="23" customHeight="1" spans="1:8">
      <c r="A83" s="13"/>
      <c r="B83" s="13"/>
      <c r="C83" s="12" t="s">
        <v>42</v>
      </c>
      <c r="D83" s="12">
        <v>39</v>
      </c>
      <c r="E83" s="12">
        <v>25</v>
      </c>
      <c r="F83" s="12">
        <v>975</v>
      </c>
      <c r="G83" s="13"/>
      <c r="H83" s="13"/>
    </row>
    <row r="84" ht="23" customHeight="1" spans="1:8">
      <c r="A84" s="13"/>
      <c r="B84" s="13"/>
      <c r="C84" s="12" t="s">
        <v>69</v>
      </c>
      <c r="D84" s="12">
        <v>130</v>
      </c>
      <c r="E84" s="12">
        <v>25</v>
      </c>
      <c r="F84" s="12">
        <v>3250</v>
      </c>
      <c r="G84" s="13"/>
      <c r="H84" s="13"/>
    </row>
    <row r="85" ht="23" customHeight="1" spans="1:8">
      <c r="A85" s="13"/>
      <c r="B85" s="13"/>
      <c r="C85" s="12" t="s">
        <v>70</v>
      </c>
      <c r="D85" s="12">
        <v>3998</v>
      </c>
      <c r="E85" s="12">
        <v>1</v>
      </c>
      <c r="F85" s="12">
        <v>3998</v>
      </c>
      <c r="G85" s="13"/>
      <c r="H85" s="13"/>
    </row>
    <row r="86" ht="23" customHeight="1" spans="1:8">
      <c r="A86" s="15"/>
      <c r="B86" s="15"/>
      <c r="C86" s="12" t="s">
        <v>71</v>
      </c>
      <c r="D86" s="12">
        <v>78</v>
      </c>
      <c r="E86" s="12">
        <v>100</v>
      </c>
      <c r="F86" s="12">
        <v>7800</v>
      </c>
      <c r="G86" s="15"/>
      <c r="H86" s="15"/>
    </row>
    <row r="87" ht="23" customHeight="1" spans="1:8">
      <c r="A87" s="17">
        <v>17</v>
      </c>
      <c r="B87" s="18">
        <v>45149</v>
      </c>
      <c r="C87" s="12" t="s">
        <v>14</v>
      </c>
      <c r="D87" s="12">
        <v>54</v>
      </c>
      <c r="E87" s="17">
        <v>500</v>
      </c>
      <c r="F87" s="12">
        <v>27000</v>
      </c>
      <c r="G87" s="17" t="s">
        <v>18</v>
      </c>
      <c r="H87" s="17"/>
    </row>
    <row r="88" ht="23" customHeight="1" spans="1:8">
      <c r="A88" s="10">
        <v>18</v>
      </c>
      <c r="B88" s="11">
        <v>45150</v>
      </c>
      <c r="C88" s="12" t="s">
        <v>12</v>
      </c>
      <c r="D88" s="12">
        <v>33.9</v>
      </c>
      <c r="E88" s="12">
        <v>700</v>
      </c>
      <c r="F88" s="12">
        <f t="shared" ref="F88:F90" si="2">D88*E88</f>
        <v>23730</v>
      </c>
      <c r="G88" s="10" t="s">
        <v>40</v>
      </c>
      <c r="H88" s="17"/>
    </row>
    <row r="89" ht="23" customHeight="1" spans="1:8">
      <c r="A89" s="13"/>
      <c r="B89" s="13"/>
      <c r="C89" s="12" t="s">
        <v>14</v>
      </c>
      <c r="D89" s="12">
        <v>46.6</v>
      </c>
      <c r="E89" s="12">
        <v>700</v>
      </c>
      <c r="F89" s="12">
        <f t="shared" si="2"/>
        <v>32620</v>
      </c>
      <c r="G89" s="13"/>
      <c r="H89" s="17"/>
    </row>
    <row r="90" ht="23" customHeight="1" spans="1:8">
      <c r="A90" s="15"/>
      <c r="B90" s="15"/>
      <c r="C90" s="12" t="s">
        <v>41</v>
      </c>
      <c r="D90" s="12">
        <v>194</v>
      </c>
      <c r="E90" s="12">
        <v>500</v>
      </c>
      <c r="F90" s="12">
        <f t="shared" si="2"/>
        <v>97000</v>
      </c>
      <c r="G90" s="15"/>
      <c r="H90" s="17"/>
    </row>
    <row r="91" ht="23" customHeight="1" spans="1:8">
      <c r="A91" s="10">
        <v>19</v>
      </c>
      <c r="B91" s="11">
        <v>45150</v>
      </c>
      <c r="C91" s="17" t="s">
        <v>72</v>
      </c>
      <c r="D91" s="19">
        <v>180</v>
      </c>
      <c r="E91" s="17">
        <v>225</v>
      </c>
      <c r="F91" s="17">
        <v>40500</v>
      </c>
      <c r="G91" s="17"/>
      <c r="H91" s="17"/>
    </row>
    <row r="92" ht="23" customHeight="1" spans="1:8">
      <c r="A92" s="15"/>
      <c r="B92" s="15"/>
      <c r="C92" s="17" t="s">
        <v>73</v>
      </c>
      <c r="D92" s="19">
        <v>520</v>
      </c>
      <c r="E92" s="17">
        <v>50</v>
      </c>
      <c r="F92" s="17">
        <v>26000</v>
      </c>
      <c r="G92" s="17"/>
      <c r="H92" s="17"/>
    </row>
    <row r="93" ht="23" customHeight="1" spans="1:8">
      <c r="A93" s="20" t="s">
        <v>74</v>
      </c>
      <c r="B93" s="21"/>
      <c r="C93" s="21"/>
      <c r="D93" s="21"/>
      <c r="E93" s="22"/>
      <c r="F93" s="17">
        <f>SUM(F5:F92)</f>
        <v>1914027.24</v>
      </c>
      <c r="G93" s="17"/>
      <c r="H93" s="17"/>
    </row>
    <row r="94" ht="23" customHeight="1" spans="1:8">
      <c r="A94" s="17"/>
      <c r="B94" s="17"/>
      <c r="C94" s="17"/>
      <c r="D94" s="17"/>
      <c r="E94" s="17"/>
      <c r="F94" s="17"/>
      <c r="G94" s="17"/>
      <c r="H94" s="17"/>
    </row>
  </sheetData>
  <mergeCells count="58">
    <mergeCell ref="A1:H1"/>
    <mergeCell ref="A2:H2"/>
    <mergeCell ref="A3:E3"/>
    <mergeCell ref="F3:H3"/>
    <mergeCell ref="A93:E93"/>
    <mergeCell ref="A5:A8"/>
    <mergeCell ref="A9:A10"/>
    <mergeCell ref="A13:A15"/>
    <mergeCell ref="A16:A17"/>
    <mergeCell ref="A18:A27"/>
    <mergeCell ref="A29:A36"/>
    <mergeCell ref="A37:A40"/>
    <mergeCell ref="A41:A48"/>
    <mergeCell ref="A49:A54"/>
    <mergeCell ref="A55:A75"/>
    <mergeCell ref="A77:A80"/>
    <mergeCell ref="A81:A86"/>
    <mergeCell ref="A88:A90"/>
    <mergeCell ref="A91:A92"/>
    <mergeCell ref="B5:B8"/>
    <mergeCell ref="B9:B10"/>
    <mergeCell ref="B13:B15"/>
    <mergeCell ref="B16:B17"/>
    <mergeCell ref="B18:B27"/>
    <mergeCell ref="B29:B36"/>
    <mergeCell ref="B37:B40"/>
    <mergeCell ref="B41:B48"/>
    <mergeCell ref="B49:B54"/>
    <mergeCell ref="B55:B75"/>
    <mergeCell ref="B77:B80"/>
    <mergeCell ref="B81:B86"/>
    <mergeCell ref="B88:B90"/>
    <mergeCell ref="B91:B92"/>
    <mergeCell ref="G5:G8"/>
    <mergeCell ref="G9:G10"/>
    <mergeCell ref="G13:G15"/>
    <mergeCell ref="G16:G17"/>
    <mergeCell ref="G18:G27"/>
    <mergeCell ref="G29:G36"/>
    <mergeCell ref="G37:G40"/>
    <mergeCell ref="G41:G48"/>
    <mergeCell ref="G49:G54"/>
    <mergeCell ref="G55:G75"/>
    <mergeCell ref="G77:G80"/>
    <mergeCell ref="G81:G86"/>
    <mergeCell ref="G88:G90"/>
    <mergeCell ref="H5:H8"/>
    <mergeCell ref="H9:H10"/>
    <mergeCell ref="H13:H15"/>
    <mergeCell ref="H16:H17"/>
    <mergeCell ref="H18:H27"/>
    <mergeCell ref="H29:H36"/>
    <mergeCell ref="H37:H40"/>
    <mergeCell ref="H41:H48"/>
    <mergeCell ref="H49:H54"/>
    <mergeCell ref="H55:H75"/>
    <mergeCell ref="H77:H80"/>
    <mergeCell ref="H81:H8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张晓磊</dc:creator>
  <cp:lastModifiedBy>86186</cp:lastModifiedBy>
  <dcterms:created xsi:type="dcterms:W3CDTF">2023-03-02T00:48:00Z</dcterms:created>
  <dcterms:modified xsi:type="dcterms:W3CDTF">2023-08-12T16:42:08Z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192D84F780C445A0BD0ACE6A6C4F5132_13</vt:lpwstr>
  </property>
  <property fmtid="{D5CDD505-2E9C-101B-9397-08002B2CF9AE}" pid="3" name="KSOProductBuildVer">
    <vt:lpwstr>2052-12.1.0.15120</vt:lpwstr>
  </property>
</Properties>
</file>