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<sst xmlns="http://schemas.openxmlformats.org/spreadsheetml/2006/main" count="835" uniqueCount="309">
  <si>
    <t>以下捐赠物资的价值均按照公允价值进行计算</t>
  </si>
  <si>
    <t>黑龙江省慈善总会总表</t>
  </si>
  <si>
    <t xml:space="preserve">部门：     </t>
  </si>
  <si>
    <t>入库时间:    2023年 8 月 6 日</t>
  </si>
  <si>
    <t>序号</t>
  </si>
  <si>
    <t>物资名称</t>
  </si>
  <si>
    <t>品牌</t>
  </si>
  <si>
    <t>规格型号</t>
  </si>
  <si>
    <t>数量</t>
  </si>
  <si>
    <t>单价</t>
  </si>
  <si>
    <t>合计金额</t>
  </si>
  <si>
    <t>备注</t>
  </si>
  <si>
    <t>出库</t>
  </si>
  <si>
    <t>价值</t>
  </si>
  <si>
    <t>结余</t>
  </si>
  <si>
    <t>方便面</t>
  </si>
  <si>
    <t>统一</t>
  </si>
  <si>
    <t>每箱12桶</t>
  </si>
  <si>
    <t>东北大漂亮</t>
  </si>
  <si>
    <t>·</t>
  </si>
  <si>
    <t>矿泉水</t>
  </si>
  <si>
    <t>农夫山泉</t>
  </si>
  <si>
    <t>每提24瓶</t>
  </si>
  <si>
    <t>康师傅</t>
  </si>
  <si>
    <t>每提12瓶</t>
  </si>
  <si>
    <t>爱心人士</t>
  </si>
  <si>
    <t>田姥姥</t>
  </si>
  <si>
    <t>救生衣</t>
  </si>
  <si>
    <t>救生圈</t>
  </si>
  <si>
    <t>成都玉鸟娱乐</t>
  </si>
  <si>
    <t>迎驾山泉</t>
  </si>
  <si>
    <t>小计</t>
  </si>
  <si>
    <t>黑龙江省慈善总会库总表</t>
  </si>
  <si>
    <t>入库时间:    2023年 8 月 7 日</t>
  </si>
  <si>
    <t>精彩人生</t>
  </si>
  <si>
    <t>每箱24袋</t>
  </si>
  <si>
    <t>入库时间:    2023年 8 月 8 日</t>
  </si>
  <si>
    <t>卫生巾</t>
  </si>
  <si>
    <t>花漾纪</t>
  </si>
  <si>
    <t>2包每箱</t>
  </si>
  <si>
    <t>董先生</t>
  </si>
  <si>
    <t>大豆油</t>
  </si>
  <si>
    <t>九三</t>
  </si>
  <si>
    <t>2桶每箱</t>
  </si>
  <si>
    <t>誉普爱心会社</t>
  </si>
  <si>
    <t>旺旺乳酸菌饮品</t>
  </si>
  <si>
    <t>旺旺</t>
  </si>
  <si>
    <t>125mlx4x9_原味</t>
  </si>
  <si>
    <t>旺旺集团</t>
  </si>
  <si>
    <t>旺仔6种坚果牛奶</t>
  </si>
  <si>
    <t>245ml*10*4_原味</t>
  </si>
  <si>
    <t>旺仔牛奶糖</t>
  </si>
  <si>
    <t>500g*10_综合</t>
  </si>
  <si>
    <t>旺旺果粒多果汁饮料（餐饮专供）</t>
  </si>
  <si>
    <t>1L*8_葡萄</t>
  </si>
  <si>
    <t>旺旺果粒多果汁饮料</t>
  </si>
  <si>
    <t>300ml*24_香橙</t>
  </si>
  <si>
    <t>300ml*24_蜜桃</t>
  </si>
  <si>
    <t>旺旺雪饼</t>
  </si>
  <si>
    <t>84gX20_原味</t>
  </si>
  <si>
    <t>0泡果奶味饮料
(3+9配方)</t>
  </si>
  <si>
    <t>1.5LX6_草莓</t>
  </si>
  <si>
    <t>1.5LX6_原味</t>
  </si>
  <si>
    <r>
      <rPr>
        <sz val="10"/>
        <color theme="1"/>
        <rFont val="宋体"/>
        <charset val="134"/>
        <scheme val="minor"/>
      </rPr>
      <t xml:space="preserve">旺旺邦德水咖啡
</t>
    </r>
    <r>
      <rPr>
        <sz val="10"/>
        <color rgb="FF000000"/>
        <rFont val="宋体"/>
        <charset val="134"/>
      </rPr>
      <t>⻛</t>
    </r>
    <r>
      <rPr>
        <sz val="10"/>
        <color rgb="FF000000"/>
        <rFont val="仿宋"/>
        <charset val="134"/>
      </rPr>
      <t>味饮料</t>
    </r>
  </si>
  <si>
    <t>500ml*15_轻咖风</t>
  </si>
  <si>
    <t>入库时间:    2023年 8 月 9 日</t>
  </si>
  <si>
    <t>挂面</t>
  </si>
  <si>
    <t>金河沙</t>
  </si>
  <si>
    <t>10斤</t>
  </si>
  <si>
    <t xml:space="preserve">大连慈善会
</t>
  </si>
  <si>
    <t>大米</t>
  </si>
  <si>
    <t>25kg每袋</t>
  </si>
  <si>
    <t>李茂光</t>
  </si>
  <si>
    <t>入库时间:    2023年 8 月 10 日</t>
  </si>
  <si>
    <t xml:space="preserve">小蘑菇基金会
</t>
  </si>
  <si>
    <t>火腿肠</t>
  </si>
  <si>
    <t>双汇</t>
  </si>
  <si>
    <t>每箱50支</t>
  </si>
  <si>
    <t>雨衣（套装衣裤）</t>
  </si>
  <si>
    <t>雨靴</t>
  </si>
  <si>
    <t>板蓝根颗粒</t>
  </si>
  <si>
    <t>白云山</t>
  </si>
  <si>
    <t>每袋200包</t>
  </si>
  <si>
    <t>阿莫西林胶囊</t>
  </si>
  <si>
    <t>华北制药</t>
  </si>
  <si>
    <t>每包5盒</t>
  </si>
  <si>
    <t>清肺抑火片</t>
  </si>
  <si>
    <t>云南白药集团</t>
  </si>
  <si>
    <t>每盒24片</t>
  </si>
  <si>
    <t>白象</t>
  </si>
  <si>
    <t xml:space="preserve">中华慈善总会
</t>
  </si>
  <si>
    <t>高洁丝</t>
  </si>
  <si>
    <t>每箱24包</t>
  </si>
  <si>
    <t>头灯</t>
  </si>
  <si>
    <t>矛盾</t>
  </si>
  <si>
    <t>每箱100个</t>
  </si>
  <si>
    <t>背带式喷雾器</t>
  </si>
  <si>
    <t xml:space="preserve">山东菏泽寺院
</t>
  </si>
  <si>
    <t>84消毒液</t>
  </si>
  <si>
    <t>25kg</t>
  </si>
  <si>
    <t>酒精</t>
  </si>
  <si>
    <t>每桶2000ml</t>
  </si>
  <si>
    <t>防护面罩</t>
  </si>
  <si>
    <t>口罩</t>
  </si>
  <si>
    <t>被褥</t>
  </si>
  <si>
    <t>折叠床</t>
  </si>
  <si>
    <t>雨鞋</t>
  </si>
  <si>
    <t>发电机</t>
  </si>
  <si>
    <t>纸抽</t>
  </si>
  <si>
    <t>清风</t>
  </si>
  <si>
    <t>苏菲</t>
  </si>
  <si>
    <t>帐篷</t>
  </si>
  <si>
    <t>每包70件</t>
  </si>
  <si>
    <t>德预车行</t>
  </si>
  <si>
    <t>德临门</t>
  </si>
  <si>
    <t>每包4斤</t>
  </si>
  <si>
    <t>张丽鹏</t>
  </si>
  <si>
    <t>鲜有志</t>
  </si>
  <si>
    <t>每袋20kg</t>
  </si>
  <si>
    <t>周东齐</t>
  </si>
  <si>
    <t>棉被（套）</t>
  </si>
  <si>
    <t>冯亿森</t>
  </si>
  <si>
    <t>沈阳慈善会</t>
  </si>
  <si>
    <t>冰露</t>
  </si>
  <si>
    <t>蔡昀恩</t>
  </si>
  <si>
    <t xml:space="preserve">  </t>
  </si>
  <si>
    <t>赵震</t>
  </si>
  <si>
    <t>每袋6斤</t>
  </si>
  <si>
    <t>入库时间:    2023年 8 月 11 日</t>
  </si>
  <si>
    <t>金泽峰</t>
  </si>
  <si>
    <t>棉被枕头</t>
  </si>
  <si>
    <t>棉被</t>
  </si>
  <si>
    <t>钻家粉丝团</t>
  </si>
  <si>
    <t>旺仔牛奶糖（常态版）</t>
  </si>
  <si>
    <t>208gX10_原味</t>
  </si>
  <si>
    <t>1L*8_香橙</t>
  </si>
  <si>
    <t>450ml*15_原味</t>
  </si>
  <si>
    <t>450ml*15_低糖</t>
  </si>
  <si>
    <t>250ml*15_原味</t>
  </si>
  <si>
    <t>旺旺开心QQ糖
-恐龙型</t>
  </si>
  <si>
    <t>1kgx3_综合</t>
  </si>
  <si>
    <t>食技研O泡﹢
果奶味饮料</t>
  </si>
  <si>
    <t>450ml×15_草莓</t>
  </si>
  <si>
    <t>旺仔牛奶饼</t>
  </si>
  <si>
    <t>19g*5*4*4_牛奶</t>
  </si>
  <si>
    <t>旺仔熊饼</t>
  </si>
  <si>
    <t>19g*5*4*4_巧克力</t>
  </si>
  <si>
    <t>旺仔咬咬糖</t>
  </si>
  <si>
    <t>16g*5*4*6_草莓</t>
  </si>
  <si>
    <t>16g*5*4*6_葡萄</t>
  </si>
  <si>
    <t>16g*5*4*6_水蜜桃</t>
  </si>
  <si>
    <t>32g*5*4*3_牛奶味</t>
  </si>
  <si>
    <t>旺仔小熊饼</t>
  </si>
  <si>
    <t>32g*5*4*3_巧克力味</t>
  </si>
  <si>
    <t>旺旺嫩布丁</t>
  </si>
  <si>
    <t>130g*24_乳酸菌</t>
  </si>
  <si>
    <t>130g*24_牛油果</t>
  </si>
  <si>
    <t>旺旺巧心卷</t>
  </si>
  <si>
    <t>50g*24_香草</t>
  </si>
  <si>
    <t>50g*24_巧克力</t>
  </si>
  <si>
    <t>旺旺柠檬茶
果味茶饮料</t>
  </si>
  <si>
    <t>350ml*24_原味</t>
  </si>
  <si>
    <t>孙本新</t>
  </si>
  <si>
    <t>免洗手消毒凝胶</t>
  </si>
  <si>
    <t>每箱90瓶</t>
  </si>
  <si>
    <t>25KG</t>
  </si>
  <si>
    <t>杭州星辰实业有限
公司定向</t>
  </si>
  <si>
    <t>二氧化氯消毒液</t>
  </si>
  <si>
    <t>对讲机</t>
  </si>
  <si>
    <t>抽水泵</t>
  </si>
  <si>
    <t xml:space="preserve">家得乐超市
</t>
  </si>
  <si>
    <t>入库时间:    2023年 8 月 12 日</t>
  </si>
  <si>
    <t>宁波鑫翔飞文化创意有限公司</t>
  </si>
  <si>
    <t>鱼米福稻香米</t>
  </si>
  <si>
    <t>5kg</t>
  </si>
  <si>
    <t>鲁王</t>
  </si>
  <si>
    <t>30kg</t>
  </si>
  <si>
    <t>八宝粥</t>
  </si>
  <si>
    <t>哇哈哈</t>
  </si>
  <si>
    <t>每箱60瓶</t>
  </si>
  <si>
    <t>广州博远装备
科技有限公司</t>
  </si>
  <si>
    <t>免洗手消毒液</t>
  </si>
  <si>
    <t>莫可林</t>
  </si>
  <si>
    <t>上海凯宝</t>
  </si>
  <si>
    <t>小儿氨酚黄那敏颗粒</t>
  </si>
  <si>
    <t>修正药业集团长春
高新制药有限公司</t>
  </si>
  <si>
    <t>(125:5:0.5)mg:2gx10袋x200盒</t>
  </si>
  <si>
    <t>修正药业</t>
  </si>
  <si>
    <t>复方氨酚烷胺胶囊</t>
  </si>
  <si>
    <t>修正药业集团
股份有限公司</t>
  </si>
  <si>
    <t>(0.25:0.1)g:10粒x1板x200盒</t>
  </si>
  <si>
    <t>复方氨酚烷胺片</t>
  </si>
  <si>
    <t>复方:12片x1板x200盒</t>
  </si>
  <si>
    <t>炎立消胶囊</t>
  </si>
  <si>
    <t>柳河长隆
制药有限公司</t>
  </si>
  <si>
    <t>0.25gx10粒x2板x300盒</t>
  </si>
  <si>
    <t>布洛芬片</t>
  </si>
  <si>
    <t>0.2gx12片x1板x200盒</t>
  </si>
  <si>
    <t>硝酸益康哗乳膏</t>
  </si>
  <si>
    <t>辽宁新高
制药有限公司</t>
  </si>
  <si>
    <t>(10g:1.0g):10gx1支x300盒</t>
  </si>
  <si>
    <t>败毒散</t>
  </si>
  <si>
    <t>修正药业集团
毫州制药有限公司</t>
  </si>
  <si>
    <t>9gx12袋x50盒</t>
  </si>
  <si>
    <t>消炎镇痛膏</t>
  </si>
  <si>
    <t>7cmx10cmx2贴x50袋x40盒</t>
  </si>
  <si>
    <t>乙醇消毒液</t>
  </si>
  <si>
    <t>80mlx100盒</t>
  </si>
  <si>
    <t>消毒液</t>
  </si>
  <si>
    <t>迅捷</t>
  </si>
  <si>
    <t>每桶25L</t>
  </si>
  <si>
    <t>李波脱口秀</t>
  </si>
  <si>
    <t>百多利</t>
  </si>
  <si>
    <t>入库时间:    2023年 8 月 13 日</t>
  </si>
  <si>
    <t>白鲸鱼</t>
  </si>
  <si>
    <t>每箱24瓶</t>
  </si>
  <si>
    <t>ABC</t>
  </si>
  <si>
    <t>每箱384片</t>
  </si>
  <si>
    <t>入库时间:    2023年 8 月 14 日</t>
  </si>
  <si>
    <t>筋冠</t>
  </si>
  <si>
    <t>每提10斤</t>
  </si>
  <si>
    <t>首望体验科技</t>
  </si>
  <si>
    <t>稻香贡米</t>
  </si>
  <si>
    <t>每袋10斤</t>
  </si>
  <si>
    <t>济南诺真商
贸有限公司</t>
  </si>
  <si>
    <t>喝开水</t>
  </si>
  <si>
    <t>每箱12瓶</t>
  </si>
  <si>
    <t>入库时间:    2023年 8 月 16 日</t>
  </si>
  <si>
    <t>黑龙江省茶业协会</t>
  </si>
  <si>
    <t>午餐肉罐头</t>
  </si>
  <si>
    <t>黑龙江汇智电子
商务研究院</t>
  </si>
  <si>
    <t>棉衣裤</t>
  </si>
  <si>
    <t>黑龙江省国美建筑
装饰工程有限公司</t>
  </si>
  <si>
    <t>御丰实长粒香</t>
  </si>
  <si>
    <t>10kg</t>
  </si>
  <si>
    <t>兴业银行股份有限
公司哈尔滨分公司</t>
  </si>
  <si>
    <t>面粉</t>
  </si>
  <si>
    <t>尚品雪花粉</t>
  </si>
  <si>
    <t>豆油</t>
  </si>
  <si>
    <t xml:space="preserve">5L </t>
  </si>
  <si>
    <t>入库时间:    2023年 8 月 17 日</t>
  </si>
  <si>
    <t>宝易佳</t>
  </si>
  <si>
    <t>5L</t>
  </si>
  <si>
    <t>重庆铭达鸿智生
物科技有限公司</t>
  </si>
  <si>
    <t>1L</t>
  </si>
  <si>
    <t>入库时间:    2023年 8 月 25 日</t>
  </si>
  <si>
    <t>棉被+枕头</t>
  </si>
  <si>
    <t>启航工会</t>
  </si>
  <si>
    <t>黑龙江省省直装饰有限责任公司</t>
  </si>
  <si>
    <t>今麦郎</t>
  </si>
  <si>
    <t>入库时间:    2023年 8 月 29 日</t>
  </si>
  <si>
    <t>康师傅汤大师
豚骨杯面</t>
  </si>
  <si>
    <t>哈尔滨市新天地
超市有限公司</t>
  </si>
  <si>
    <t>金龙鱼浓香笨榨
熟豆油(非转)</t>
  </si>
  <si>
    <t>金龙鱼</t>
  </si>
  <si>
    <t>百事纯水乐
纯净水</t>
  </si>
  <si>
    <t>百事</t>
  </si>
  <si>
    <t>今麦郎今矿
天然矿泉水</t>
  </si>
  <si>
    <t>泉阳泉长白山
8度冷矿泉水</t>
  </si>
  <si>
    <t>泉阳泉</t>
  </si>
  <si>
    <t>屈臣氏苏打水</t>
  </si>
  <si>
    <t>屈臣氏</t>
  </si>
  <si>
    <t>屈臣氏青柠汁
苏打汽水</t>
  </si>
  <si>
    <t>健卫康一次性口罩
-新年版10支装</t>
  </si>
  <si>
    <t>万客女式居家拖</t>
  </si>
  <si>
    <t>万客男式居家拖</t>
  </si>
  <si>
    <t>极货细条纹
布面女棉拖</t>
  </si>
  <si>
    <t>极货细条纹
布面男棉拖</t>
  </si>
  <si>
    <t>统一方便面</t>
  </si>
  <si>
    <t>沈阳市慈善总会</t>
  </si>
  <si>
    <t>梅林</t>
  </si>
  <si>
    <t>入库时间:    2023年 9 月 5 日</t>
  </si>
  <si>
    <t>黑龙江省上京
医药有限公司</t>
  </si>
  <si>
    <t>入库时间:    2023年 9 月 7 日</t>
  </si>
  <si>
    <t>25斤</t>
  </si>
  <si>
    <t>黑龙江天鹅康养
科技发展有限公司</t>
  </si>
  <si>
    <t xml:space="preserve">部门：物资组     </t>
  </si>
  <si>
    <t>入库时间:    2023年 10 月 9 日</t>
  </si>
  <si>
    <t>冲锋舟</t>
  </si>
  <si>
    <t>百家星耀（杭州）网络有限公司</t>
  </si>
  <si>
    <t>水泥</t>
  </si>
  <si>
    <t>黑龙江省一恒建设有限公司（五常）</t>
  </si>
  <si>
    <t>入库时间:    2023年 10 月 13 日</t>
  </si>
  <si>
    <t>床单</t>
  </si>
  <si>
    <t>米黄色</t>
  </si>
  <si>
    <t>上海市慈善基金会
延寿县</t>
  </si>
  <si>
    <t>灰色</t>
  </si>
  <si>
    <t>被套</t>
  </si>
  <si>
    <t>枕头</t>
  </si>
  <si>
    <t>冬被</t>
  </si>
  <si>
    <t>上海市慈善基金会
齐齐哈尔市</t>
  </si>
  <si>
    <t>靠垫</t>
  </si>
  <si>
    <t>上海慈善总会
哈尔滨市双城区</t>
  </si>
  <si>
    <t>浴巾</t>
  </si>
  <si>
    <t>毛巾</t>
  </si>
  <si>
    <t>休闲毯</t>
  </si>
  <si>
    <t>浴垫</t>
  </si>
  <si>
    <t>拖鞋</t>
  </si>
  <si>
    <t>上海市慈善基金会
尚志市</t>
  </si>
  <si>
    <t>宜家蓝袋子</t>
  </si>
  <si>
    <t>剪刀3件/套</t>
  </si>
  <si>
    <t>深盘</t>
  </si>
  <si>
    <t>碗</t>
  </si>
  <si>
    <t>附盖罐</t>
  </si>
  <si>
    <t>1公升</t>
  </si>
  <si>
    <t>清洁手套</t>
  </si>
  <si>
    <t>储物箱</t>
  </si>
  <si>
    <t>食品盒17件/套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</si>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</sst>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"/>
  <sheetViews>
    <sheetView tabSelected="1" topLeftCell="A248" workbookViewId="0">
      <selection activeCell="M261" sqref="M261"/>
    </sheetView>
  </sheetViews>
  <sheetFormatPr defaultColWidth="9" defaultRowHeight="14.4"/>
  <cols>
    <col min="1" max="1" width="4.33333333333333" style="7" customWidth="1"/>
    <col min="2" max="2" width="17" customWidth="1"/>
    <col min="3" max="3" width="16.8888888888889" customWidth="1"/>
    <col min="4" max="4" width="16.5555555555556" customWidth="1"/>
    <col min="5" max="5" width="7.77777777777778" customWidth="1"/>
    <col min="6" max="6" width="7.33333333333333" customWidth="1"/>
    <col min="7" max="7" width="12.4444444444444" customWidth="1"/>
    <col min="8" max="8" width="16.6666666666667" customWidth="1"/>
    <col min="9" max="9" width="7.66666666666667" customWidth="1"/>
    <col min="10" max="10" width="12" customWidth="1"/>
    <col min="11" max="11" width="6.66666666666667" customWidth="1"/>
    <col min="12" max="12" width="8.33333333333333" customWidth="1"/>
  </cols>
  <sheetData>
    <row r="1" ht="37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customFormat="1" ht="64" customHeight="1" spans="1:12">
      <c r="A2" s="10"/>
      <c r="B2" s="11"/>
      <c r="C2" s="11"/>
      <c r="D2" s="11" t="s">
        <v>1</v>
      </c>
      <c r="E2" s="11"/>
      <c r="F2" s="11"/>
      <c r="G2" s="11"/>
      <c r="H2" s="11"/>
      <c r="I2" s="11"/>
      <c r="J2" s="11"/>
      <c r="K2" s="11"/>
      <c r="L2" s="11"/>
    </row>
    <row r="3" s="1" customFormat="1" ht="17.4" spans="1:12">
      <c r="A3" s="12" t="s">
        <v>2</v>
      </c>
      <c r="B3" s="12"/>
      <c r="C3" s="13"/>
      <c r="D3" s="13"/>
      <c r="E3" s="13"/>
      <c r="F3" s="12" t="s">
        <v>3</v>
      </c>
      <c r="G3" s="12"/>
      <c r="H3" s="12"/>
      <c r="I3" s="13"/>
      <c r="J3" s="13"/>
      <c r="K3" s="13"/>
      <c r="L3" s="13"/>
    </row>
    <row r="4" s="2" customFormat="1" ht="12" spans="1:12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13</v>
      </c>
    </row>
    <row r="5" s="3" customFormat="1" ht="25" customHeight="1" spans="1:14">
      <c r="A5" s="16">
        <v>1</v>
      </c>
      <c r="B5" s="17" t="s">
        <v>15</v>
      </c>
      <c r="C5" s="17" t="s">
        <v>16</v>
      </c>
      <c r="D5" s="17" t="s">
        <v>17</v>
      </c>
      <c r="E5" s="17">
        <v>1800</v>
      </c>
      <c r="F5" s="17">
        <v>46.6</v>
      </c>
      <c r="G5" s="17">
        <f t="shared" ref="G5:G13" si="0">E5*F5</f>
        <v>83880</v>
      </c>
      <c r="H5" s="17" t="s">
        <v>18</v>
      </c>
      <c r="I5" s="17">
        <v>1800</v>
      </c>
      <c r="J5" s="17">
        <v>83880</v>
      </c>
      <c r="K5" s="17">
        <v>0</v>
      </c>
      <c r="L5" s="17">
        <v>0</v>
      </c>
      <c r="N5" s="3" t="s">
        <v>19</v>
      </c>
    </row>
    <row r="6" s="3" customFormat="1" ht="25" customHeight="1" spans="1:12">
      <c r="A6" s="16">
        <v>2</v>
      </c>
      <c r="B6" s="17" t="s">
        <v>20</v>
      </c>
      <c r="C6" s="17" t="s">
        <v>21</v>
      </c>
      <c r="D6" s="17" t="s">
        <v>22</v>
      </c>
      <c r="E6" s="17">
        <v>3648</v>
      </c>
      <c r="F6" s="17">
        <v>33.9</v>
      </c>
      <c r="G6" s="17">
        <f t="shared" si="0"/>
        <v>123667.2</v>
      </c>
      <c r="H6" s="17" t="s">
        <v>18</v>
      </c>
      <c r="I6" s="17">
        <v>3648</v>
      </c>
      <c r="J6" s="17">
        <v>123667.2</v>
      </c>
      <c r="K6" s="17">
        <v>0</v>
      </c>
      <c r="L6" s="17">
        <v>0</v>
      </c>
    </row>
    <row r="7" s="3" customFormat="1" ht="25" customHeight="1" spans="1:12">
      <c r="A7" s="16">
        <v>3</v>
      </c>
      <c r="B7" s="17" t="s">
        <v>20</v>
      </c>
      <c r="C7" s="17" t="s">
        <v>23</v>
      </c>
      <c r="D7" s="17" t="s">
        <v>24</v>
      </c>
      <c r="E7" s="17">
        <v>10</v>
      </c>
      <c r="F7" s="17">
        <v>14.9</v>
      </c>
      <c r="G7" s="17">
        <f t="shared" si="0"/>
        <v>149</v>
      </c>
      <c r="H7" s="17" t="s">
        <v>25</v>
      </c>
      <c r="I7" s="17">
        <v>10</v>
      </c>
      <c r="J7" s="17">
        <v>149</v>
      </c>
      <c r="K7" s="17">
        <v>0</v>
      </c>
      <c r="L7" s="17"/>
    </row>
    <row r="8" s="3" customFormat="1" ht="25" customHeight="1" spans="1:12">
      <c r="A8" s="16">
        <v>4</v>
      </c>
      <c r="B8" s="17" t="s">
        <v>20</v>
      </c>
      <c r="C8" s="17" t="s">
        <v>21</v>
      </c>
      <c r="D8" s="17" t="s">
        <v>22</v>
      </c>
      <c r="E8" s="17">
        <v>1000</v>
      </c>
      <c r="F8" s="17">
        <v>33.9</v>
      </c>
      <c r="G8" s="17">
        <f t="shared" si="0"/>
        <v>33900</v>
      </c>
      <c r="H8" s="17" t="s">
        <v>26</v>
      </c>
      <c r="I8" s="17">
        <v>1000</v>
      </c>
      <c r="J8" s="17">
        <v>33900</v>
      </c>
      <c r="K8" s="17">
        <v>0</v>
      </c>
      <c r="L8" s="17">
        <v>0</v>
      </c>
    </row>
    <row r="9" s="3" customFormat="1" ht="25" customHeight="1" spans="1:12">
      <c r="A9" s="16">
        <v>5</v>
      </c>
      <c r="B9" s="17" t="s">
        <v>15</v>
      </c>
      <c r="C9" s="17" t="s">
        <v>16</v>
      </c>
      <c r="D9" s="17" t="s">
        <v>17</v>
      </c>
      <c r="E9" s="17">
        <v>500</v>
      </c>
      <c r="F9" s="17">
        <v>46.6</v>
      </c>
      <c r="G9" s="17">
        <f t="shared" si="0"/>
        <v>23300</v>
      </c>
      <c r="H9" s="17" t="s">
        <v>26</v>
      </c>
      <c r="I9" s="17">
        <v>500</v>
      </c>
      <c r="J9" s="17">
        <v>23300</v>
      </c>
      <c r="K9" s="17">
        <v>0</v>
      </c>
      <c r="L9" s="17">
        <v>0</v>
      </c>
    </row>
    <row r="10" s="3" customFormat="1" ht="25" customHeight="1" spans="1:12">
      <c r="A10" s="16">
        <v>6</v>
      </c>
      <c r="B10" s="17" t="s">
        <v>27</v>
      </c>
      <c r="C10" s="17"/>
      <c r="D10" s="17"/>
      <c r="E10" s="17">
        <v>1300</v>
      </c>
      <c r="F10" s="17">
        <v>25</v>
      </c>
      <c r="G10" s="17">
        <f t="shared" si="0"/>
        <v>32500</v>
      </c>
      <c r="H10" s="17" t="s">
        <v>26</v>
      </c>
      <c r="I10" s="17">
        <v>1300</v>
      </c>
      <c r="J10" s="17">
        <v>32500</v>
      </c>
      <c r="K10" s="17">
        <v>0</v>
      </c>
      <c r="L10" s="17">
        <v>0</v>
      </c>
    </row>
    <row r="11" s="3" customFormat="1" ht="25" customHeight="1" spans="1:12">
      <c r="A11" s="16">
        <v>7</v>
      </c>
      <c r="B11" s="17" t="s">
        <v>28</v>
      </c>
      <c r="C11" s="17"/>
      <c r="D11" s="17"/>
      <c r="E11" s="17">
        <v>300</v>
      </c>
      <c r="F11" s="17">
        <v>47.96</v>
      </c>
      <c r="G11" s="17">
        <f t="shared" si="0"/>
        <v>14388</v>
      </c>
      <c r="H11" s="17" t="s">
        <v>26</v>
      </c>
      <c r="I11" s="17">
        <v>300</v>
      </c>
      <c r="J11" s="17">
        <v>14388</v>
      </c>
      <c r="K11" s="17">
        <v>0</v>
      </c>
      <c r="L11" s="17">
        <v>0</v>
      </c>
    </row>
    <row r="12" s="3" customFormat="1" ht="25" customHeight="1" spans="1:12">
      <c r="A12" s="16">
        <v>8</v>
      </c>
      <c r="B12" s="17" t="s">
        <v>15</v>
      </c>
      <c r="C12" s="17" t="s">
        <v>16</v>
      </c>
      <c r="D12" s="17" t="s">
        <v>17</v>
      </c>
      <c r="E12" s="17">
        <v>50</v>
      </c>
      <c r="F12" s="17">
        <v>72</v>
      </c>
      <c r="G12" s="17">
        <f t="shared" si="0"/>
        <v>3600</v>
      </c>
      <c r="H12" s="17" t="s">
        <v>29</v>
      </c>
      <c r="I12" s="17">
        <v>50</v>
      </c>
      <c r="J12" s="17">
        <v>3600</v>
      </c>
      <c r="K12" s="17">
        <v>0</v>
      </c>
      <c r="L12" s="17">
        <v>0</v>
      </c>
    </row>
    <row r="13" s="3" customFormat="1" ht="25" customHeight="1" spans="1:12">
      <c r="A13" s="16">
        <v>9</v>
      </c>
      <c r="B13" s="17" t="s">
        <v>20</v>
      </c>
      <c r="C13" s="17" t="s">
        <v>30</v>
      </c>
      <c r="D13" s="17" t="s">
        <v>22</v>
      </c>
      <c r="E13" s="17">
        <v>952</v>
      </c>
      <c r="F13" s="17">
        <v>53.99</v>
      </c>
      <c r="G13" s="17">
        <v>51400</v>
      </c>
      <c r="H13" s="17" t="s">
        <v>29</v>
      </c>
      <c r="I13" s="17">
        <v>952</v>
      </c>
      <c r="J13" s="17">
        <v>51400</v>
      </c>
      <c r="K13" s="17">
        <v>0</v>
      </c>
      <c r="L13" s="17">
        <v>0</v>
      </c>
    </row>
    <row r="14" s="3" customFormat="1" ht="25" customHeight="1" spans="1:12">
      <c r="A14" s="18" t="s">
        <v>31</v>
      </c>
      <c r="B14" s="19"/>
      <c r="C14" s="19"/>
      <c r="D14" s="20"/>
      <c r="E14" s="21">
        <f>SUM(E5:E13)</f>
        <v>9560</v>
      </c>
      <c r="F14" s="21"/>
      <c r="G14" s="21">
        <f>SUM(G5:G13)</f>
        <v>366784.2</v>
      </c>
      <c r="H14" s="21"/>
      <c r="I14" s="21">
        <f>SUM(I5:I13)</f>
        <v>9560</v>
      </c>
      <c r="J14" s="21">
        <f>SUM(J5:J13)</f>
        <v>366784.2</v>
      </c>
      <c r="K14" s="21">
        <f>SUM(K5:K13)</f>
        <v>0</v>
      </c>
      <c r="L14" s="21">
        <f>SUM(L5:L13)</f>
        <v>0</v>
      </c>
    </row>
    <row r="15" ht="28.2" spans="1:8">
      <c r="A15" s="22"/>
      <c r="B15" s="23"/>
      <c r="C15" s="23"/>
      <c r="D15" s="23"/>
      <c r="E15" s="23"/>
      <c r="F15" s="23"/>
      <c r="G15" s="23"/>
      <c r="H15" s="23"/>
    </row>
    <row r="16" customFormat="1" ht="28.2" spans="1:12">
      <c r="A16" s="10"/>
      <c r="B16" s="11"/>
      <c r="C16" s="11"/>
      <c r="D16" s="11" t="s">
        <v>32</v>
      </c>
      <c r="E16" s="11"/>
      <c r="F16" s="11"/>
      <c r="G16" s="11"/>
      <c r="H16" s="11"/>
      <c r="I16" s="11"/>
      <c r="J16" s="11"/>
      <c r="K16" s="11"/>
      <c r="L16" s="11"/>
    </row>
    <row r="17" s="1" customFormat="1" ht="17.4" spans="1:12">
      <c r="A17" s="12" t="s">
        <v>2</v>
      </c>
      <c r="B17" s="12"/>
      <c r="C17" s="13"/>
      <c r="D17" s="13"/>
      <c r="E17" s="13"/>
      <c r="F17" s="12" t="s">
        <v>33</v>
      </c>
      <c r="G17" s="12"/>
      <c r="H17" s="12"/>
      <c r="I17" s="13"/>
      <c r="J17" s="13"/>
      <c r="K17" s="13"/>
      <c r="L17" s="13"/>
    </row>
    <row r="18" s="2" customFormat="1" ht="12" spans="1:12">
      <c r="A18" s="14" t="s">
        <v>4</v>
      </c>
      <c r="B18" s="15" t="s">
        <v>5</v>
      </c>
      <c r="C18" s="15" t="s">
        <v>6</v>
      </c>
      <c r="D18" s="15" t="s">
        <v>7</v>
      </c>
      <c r="E18" s="15" t="s">
        <v>8</v>
      </c>
      <c r="F18" s="15" t="s">
        <v>9</v>
      </c>
      <c r="G18" s="15" t="s">
        <v>10</v>
      </c>
      <c r="H18" s="15" t="s">
        <v>11</v>
      </c>
      <c r="I18" s="15" t="s">
        <v>12</v>
      </c>
      <c r="J18" s="15" t="s">
        <v>13</v>
      </c>
      <c r="K18" s="15" t="s">
        <v>14</v>
      </c>
      <c r="L18" s="15" t="s">
        <v>13</v>
      </c>
    </row>
    <row r="19" s="3" customFormat="1" ht="25" customHeight="1" spans="1:12">
      <c r="A19" s="16">
        <v>1</v>
      </c>
      <c r="B19" s="17" t="s">
        <v>20</v>
      </c>
      <c r="C19" s="17" t="s">
        <v>23</v>
      </c>
      <c r="D19" s="17" t="s">
        <v>24</v>
      </c>
      <c r="E19" s="17">
        <v>300</v>
      </c>
      <c r="F19" s="17">
        <v>14.9</v>
      </c>
      <c r="G19" s="17">
        <f>E19*F19</f>
        <v>4470</v>
      </c>
      <c r="H19" s="17" t="s">
        <v>34</v>
      </c>
      <c r="I19" s="17">
        <v>300</v>
      </c>
      <c r="J19" s="17">
        <v>4470</v>
      </c>
      <c r="K19" s="17">
        <v>0</v>
      </c>
      <c r="L19" s="17">
        <v>0</v>
      </c>
    </row>
    <row r="20" s="3" customFormat="1" ht="25" customHeight="1" spans="1:12">
      <c r="A20" s="16">
        <v>2</v>
      </c>
      <c r="B20" s="17" t="s">
        <v>15</v>
      </c>
      <c r="C20" s="17" t="s">
        <v>23</v>
      </c>
      <c r="D20" s="17" t="s">
        <v>35</v>
      </c>
      <c r="E20" s="17">
        <v>50</v>
      </c>
      <c r="F20" s="17">
        <v>86.8</v>
      </c>
      <c r="G20" s="17">
        <f>E20*F20</f>
        <v>4340</v>
      </c>
      <c r="H20" s="17" t="s">
        <v>34</v>
      </c>
      <c r="I20" s="17">
        <v>50</v>
      </c>
      <c r="J20" s="17">
        <v>4340</v>
      </c>
      <c r="K20" s="17">
        <v>0</v>
      </c>
      <c r="L20" s="17">
        <v>0</v>
      </c>
    </row>
    <row r="21" s="3" customFormat="1" ht="25" customHeight="1" spans="1:12">
      <c r="A21" s="18" t="s">
        <v>31</v>
      </c>
      <c r="B21" s="19"/>
      <c r="C21" s="19"/>
      <c r="D21" s="20"/>
      <c r="E21" s="21">
        <f t="shared" ref="E21:J21" si="1">SUM(E19:E20)</f>
        <v>350</v>
      </c>
      <c r="F21" s="21"/>
      <c r="G21" s="21">
        <f>SUM(G19:G20)</f>
        <v>8810</v>
      </c>
      <c r="H21" s="21"/>
      <c r="I21" s="21">
        <f t="shared" si="1"/>
        <v>350</v>
      </c>
      <c r="J21" s="21">
        <f t="shared" si="1"/>
        <v>8810</v>
      </c>
      <c r="K21" s="21">
        <v>0</v>
      </c>
      <c r="L21" s="21">
        <v>0</v>
      </c>
    </row>
    <row r="22" ht="29" customHeight="1"/>
    <row r="23" customFormat="1" ht="28.2" spans="1:12">
      <c r="A23" s="10"/>
      <c r="B23" s="11"/>
      <c r="C23" s="11"/>
      <c r="D23" s="11" t="s">
        <v>32</v>
      </c>
      <c r="E23" s="11"/>
      <c r="F23" s="11"/>
      <c r="G23" s="11"/>
      <c r="H23" s="11"/>
      <c r="I23" s="11"/>
      <c r="J23" s="11"/>
      <c r="K23" s="11"/>
      <c r="L23" s="11"/>
    </row>
    <row r="24" s="1" customFormat="1" ht="17.4" spans="1:12">
      <c r="A24" s="12" t="s">
        <v>2</v>
      </c>
      <c r="B24" s="12"/>
      <c r="C24" s="13"/>
      <c r="D24" s="13"/>
      <c r="E24" s="13"/>
      <c r="F24" s="12" t="s">
        <v>36</v>
      </c>
      <c r="G24" s="12"/>
      <c r="H24" s="12"/>
      <c r="I24" s="13"/>
      <c r="J24" s="13"/>
      <c r="K24" s="13"/>
      <c r="L24" s="13"/>
    </row>
    <row r="25" s="4" customFormat="1" ht="17.4" spans="1:12">
      <c r="A25" s="14" t="s">
        <v>4</v>
      </c>
      <c r="B25" s="15" t="s">
        <v>5</v>
      </c>
      <c r="C25" s="15" t="s">
        <v>6</v>
      </c>
      <c r="D25" s="15" t="s">
        <v>7</v>
      </c>
      <c r="E25" s="15" t="s">
        <v>8</v>
      </c>
      <c r="F25" s="15" t="s">
        <v>9</v>
      </c>
      <c r="G25" s="15" t="s">
        <v>10</v>
      </c>
      <c r="H25" s="15" t="s">
        <v>11</v>
      </c>
      <c r="I25" s="15" t="s">
        <v>12</v>
      </c>
      <c r="J25" s="15" t="s">
        <v>13</v>
      </c>
      <c r="K25" s="15" t="s">
        <v>14</v>
      </c>
      <c r="L25" s="15" t="s">
        <v>13</v>
      </c>
    </row>
    <row r="26" s="5" customFormat="1" ht="25" customHeight="1" spans="1:12">
      <c r="A26" s="16">
        <v>1</v>
      </c>
      <c r="B26" s="17" t="s">
        <v>37</v>
      </c>
      <c r="C26" s="17" t="s">
        <v>38</v>
      </c>
      <c r="D26" s="17" t="s">
        <v>39</v>
      </c>
      <c r="E26" s="17">
        <v>4000</v>
      </c>
      <c r="F26" s="17">
        <v>194</v>
      </c>
      <c r="G26" s="17">
        <f>E26*F26</f>
        <v>776000</v>
      </c>
      <c r="H26" s="17" t="s">
        <v>40</v>
      </c>
      <c r="I26" s="17">
        <v>4000</v>
      </c>
      <c r="J26" s="17">
        <v>776000</v>
      </c>
      <c r="K26" s="17">
        <v>0</v>
      </c>
      <c r="L26" s="17">
        <v>0</v>
      </c>
    </row>
    <row r="27" s="5" customFormat="1" ht="25" customHeight="1" spans="1:12">
      <c r="A27" s="16">
        <v>2</v>
      </c>
      <c r="B27" s="17" t="s">
        <v>41</v>
      </c>
      <c r="C27" s="17" t="s">
        <v>42</v>
      </c>
      <c r="D27" s="17" t="s">
        <v>43</v>
      </c>
      <c r="E27" s="17">
        <v>100</v>
      </c>
      <c r="F27" s="17">
        <v>139</v>
      </c>
      <c r="G27" s="17">
        <f>E27*F27</f>
        <v>13900</v>
      </c>
      <c r="H27" s="17" t="s">
        <v>44</v>
      </c>
      <c r="I27" s="17">
        <v>100</v>
      </c>
      <c r="J27" s="17">
        <v>13900</v>
      </c>
      <c r="K27" s="17">
        <v>0</v>
      </c>
      <c r="L27" s="17">
        <v>0</v>
      </c>
    </row>
    <row r="28" s="5" customFormat="1" ht="25" customHeight="1" spans="1:12">
      <c r="A28" s="16">
        <v>3</v>
      </c>
      <c r="B28" s="17" t="s">
        <v>45</v>
      </c>
      <c r="C28" s="17" t="s">
        <v>46</v>
      </c>
      <c r="D28" s="24" t="s">
        <v>47</v>
      </c>
      <c r="E28" s="17">
        <v>900</v>
      </c>
      <c r="F28" s="17">
        <v>42.1767</v>
      </c>
      <c r="G28" s="17">
        <v>37959.03</v>
      </c>
      <c r="H28" s="25" t="s">
        <v>48</v>
      </c>
      <c r="I28" s="17">
        <v>900</v>
      </c>
      <c r="J28" s="17">
        <v>37959.03</v>
      </c>
      <c r="K28" s="17">
        <v>0</v>
      </c>
      <c r="L28" s="17">
        <v>0</v>
      </c>
    </row>
    <row r="29" s="5" customFormat="1" ht="25" customHeight="1" spans="1:12">
      <c r="A29" s="16">
        <v>4</v>
      </c>
      <c r="B29" s="17" t="s">
        <v>49</v>
      </c>
      <c r="C29" s="17" t="s">
        <v>46</v>
      </c>
      <c r="D29" s="24" t="s">
        <v>50</v>
      </c>
      <c r="E29" s="17">
        <v>164</v>
      </c>
      <c r="F29" s="17">
        <v>157.2479</v>
      </c>
      <c r="G29" s="17">
        <v>25788.66</v>
      </c>
      <c r="H29" s="25" t="s">
        <v>48</v>
      </c>
      <c r="I29" s="17">
        <v>164</v>
      </c>
      <c r="J29" s="17">
        <v>25788.66</v>
      </c>
      <c r="K29" s="17">
        <v>0</v>
      </c>
      <c r="L29" s="17">
        <v>0</v>
      </c>
    </row>
    <row r="30" s="5" customFormat="1" ht="25" customHeight="1" spans="1:12">
      <c r="A30" s="16">
        <v>5</v>
      </c>
      <c r="B30" s="17" t="s">
        <v>51</v>
      </c>
      <c r="C30" s="17" t="s">
        <v>46</v>
      </c>
      <c r="D30" s="24" t="s">
        <v>52</v>
      </c>
      <c r="E30" s="17">
        <v>200</v>
      </c>
      <c r="F30" s="17">
        <v>149.2758</v>
      </c>
      <c r="G30" s="17">
        <v>29855.16</v>
      </c>
      <c r="H30" s="25" t="s">
        <v>48</v>
      </c>
      <c r="I30" s="17">
        <v>200</v>
      </c>
      <c r="J30" s="17">
        <v>29855.16</v>
      </c>
      <c r="K30" s="17">
        <v>0</v>
      </c>
      <c r="L30" s="17">
        <v>0</v>
      </c>
    </row>
    <row r="31" s="5" customFormat="1" ht="25" customHeight="1" spans="1:12">
      <c r="A31" s="16">
        <v>6</v>
      </c>
      <c r="B31" s="25" t="s">
        <v>53</v>
      </c>
      <c r="C31" s="17" t="s">
        <v>46</v>
      </c>
      <c r="D31" s="24" t="s">
        <v>54</v>
      </c>
      <c r="E31" s="17">
        <v>104</v>
      </c>
      <c r="F31" s="17">
        <v>56.7614</v>
      </c>
      <c r="G31" s="17">
        <v>5903.18</v>
      </c>
      <c r="H31" s="25" t="s">
        <v>48</v>
      </c>
      <c r="I31" s="17">
        <v>104</v>
      </c>
      <c r="J31" s="17">
        <v>5903.18</v>
      </c>
      <c r="K31" s="17">
        <v>0</v>
      </c>
      <c r="L31" s="17">
        <v>0</v>
      </c>
    </row>
    <row r="32" s="5" customFormat="1" ht="25" customHeight="1" spans="1:12">
      <c r="A32" s="16">
        <v>7</v>
      </c>
      <c r="B32" s="17" t="s">
        <v>55</v>
      </c>
      <c r="C32" s="17" t="s">
        <v>46</v>
      </c>
      <c r="D32" s="24" t="s">
        <v>56</v>
      </c>
      <c r="E32" s="17">
        <v>400</v>
      </c>
      <c r="F32" s="17">
        <v>45.2628</v>
      </c>
      <c r="G32" s="17">
        <v>18105.12</v>
      </c>
      <c r="H32" s="25" t="s">
        <v>48</v>
      </c>
      <c r="I32" s="17">
        <v>400</v>
      </c>
      <c r="J32" s="17">
        <v>18105.12</v>
      </c>
      <c r="K32" s="17">
        <v>0</v>
      </c>
      <c r="L32" s="17">
        <v>0</v>
      </c>
    </row>
    <row r="33" s="5" customFormat="1" ht="25" customHeight="1" spans="1:12">
      <c r="A33" s="16">
        <v>8</v>
      </c>
      <c r="B33" s="17" t="s">
        <v>55</v>
      </c>
      <c r="C33" s="17" t="s">
        <v>46</v>
      </c>
      <c r="D33" s="24" t="s">
        <v>57</v>
      </c>
      <c r="E33" s="17">
        <v>300</v>
      </c>
      <c r="F33" s="17">
        <v>45.2628</v>
      </c>
      <c r="G33" s="17">
        <v>13578.84</v>
      </c>
      <c r="H33" s="25" t="s">
        <v>48</v>
      </c>
      <c r="I33" s="17">
        <v>300</v>
      </c>
      <c r="J33" s="17">
        <v>13578.84</v>
      </c>
      <c r="K33" s="17">
        <v>0</v>
      </c>
      <c r="L33" s="17">
        <v>0</v>
      </c>
    </row>
    <row r="34" s="5" customFormat="1" ht="25" customHeight="1" spans="1:12">
      <c r="A34" s="16">
        <v>9</v>
      </c>
      <c r="B34" s="17" t="s">
        <v>58</v>
      </c>
      <c r="C34" s="17" t="s">
        <v>46</v>
      </c>
      <c r="D34" s="24" t="s">
        <v>59</v>
      </c>
      <c r="E34" s="17">
        <v>350</v>
      </c>
      <c r="F34" s="17">
        <v>58.3618</v>
      </c>
      <c r="G34" s="17">
        <v>20426.63</v>
      </c>
      <c r="H34" s="25" t="s">
        <v>48</v>
      </c>
      <c r="I34" s="17">
        <v>350</v>
      </c>
      <c r="J34" s="17">
        <v>20426.63</v>
      </c>
      <c r="K34" s="17">
        <v>0</v>
      </c>
      <c r="L34" s="17">
        <v>0</v>
      </c>
    </row>
    <row r="35" s="5" customFormat="1" ht="25" customHeight="1" spans="1:12">
      <c r="A35" s="16">
        <v>10</v>
      </c>
      <c r="B35" s="25" t="s">
        <v>60</v>
      </c>
      <c r="C35" s="17" t="s">
        <v>46</v>
      </c>
      <c r="D35" s="24" t="s">
        <v>61</v>
      </c>
      <c r="E35" s="17">
        <v>143</v>
      </c>
      <c r="F35" s="17">
        <v>41.2737</v>
      </c>
      <c r="G35" s="17">
        <v>5902.14</v>
      </c>
      <c r="H35" s="25" t="s">
        <v>48</v>
      </c>
      <c r="I35" s="17">
        <v>143</v>
      </c>
      <c r="J35" s="17">
        <v>5902.14</v>
      </c>
      <c r="K35" s="17">
        <v>0</v>
      </c>
      <c r="L35" s="17">
        <v>0</v>
      </c>
    </row>
    <row r="36" s="5" customFormat="1" ht="25" customHeight="1" spans="1:12">
      <c r="A36" s="16">
        <v>11</v>
      </c>
      <c r="B36" s="25" t="s">
        <v>60</v>
      </c>
      <c r="C36" s="17" t="s">
        <v>46</v>
      </c>
      <c r="D36" s="24" t="s">
        <v>62</v>
      </c>
      <c r="E36" s="17">
        <v>136</v>
      </c>
      <c r="F36" s="17">
        <v>41.9595</v>
      </c>
      <c r="G36" s="17">
        <v>5706.5</v>
      </c>
      <c r="H36" s="25" t="s">
        <v>48</v>
      </c>
      <c r="I36" s="17">
        <v>136</v>
      </c>
      <c r="J36" s="17">
        <v>5706.5</v>
      </c>
      <c r="K36" s="17">
        <v>0</v>
      </c>
      <c r="L36" s="17">
        <v>0</v>
      </c>
    </row>
    <row r="37" s="5" customFormat="1" ht="25" customHeight="1" spans="1:12">
      <c r="A37" s="16">
        <v>12</v>
      </c>
      <c r="B37" s="25" t="s">
        <v>63</v>
      </c>
      <c r="C37" s="17" t="s">
        <v>46</v>
      </c>
      <c r="D37" s="24" t="s">
        <v>64</v>
      </c>
      <c r="E37" s="17">
        <v>54</v>
      </c>
      <c r="F37" s="17">
        <v>36.9646</v>
      </c>
      <c r="G37" s="17">
        <v>1996.09</v>
      </c>
      <c r="H37" s="25" t="s">
        <v>48</v>
      </c>
      <c r="I37" s="17">
        <v>54</v>
      </c>
      <c r="J37" s="17">
        <v>1996.09</v>
      </c>
      <c r="K37" s="17">
        <v>0</v>
      </c>
      <c r="L37" s="17">
        <v>0</v>
      </c>
    </row>
    <row r="38" s="5" customFormat="1" ht="25" customHeight="1" spans="1:12">
      <c r="A38" s="18" t="s">
        <v>31</v>
      </c>
      <c r="B38" s="19"/>
      <c r="C38" s="19"/>
      <c r="D38" s="20"/>
      <c r="E38" s="21">
        <f>SUM(E26:E37)</f>
        <v>6851</v>
      </c>
      <c r="F38" s="21"/>
      <c r="G38" s="21">
        <v>955121.36</v>
      </c>
      <c r="H38" s="21"/>
      <c r="I38" s="21">
        <f>SUM(I26:I37)</f>
        <v>6851</v>
      </c>
      <c r="J38" s="21">
        <v>955121.36</v>
      </c>
      <c r="K38" s="21">
        <f>SUM(K26:K37)</f>
        <v>0</v>
      </c>
      <c r="L38" s="21">
        <f>SUM(L26:L37)</f>
        <v>0</v>
      </c>
    </row>
    <row r="39" ht="28.2" spans="1:8">
      <c r="A39" s="22"/>
      <c r="B39" s="23"/>
      <c r="C39" s="23"/>
      <c r="D39" s="23"/>
      <c r="E39" s="23"/>
      <c r="F39" s="23"/>
      <c r="G39" s="23"/>
      <c r="H39" s="23"/>
    </row>
    <row r="40" customFormat="1" ht="28.2" spans="1:12">
      <c r="A40" s="10"/>
      <c r="B40" s="11"/>
      <c r="C40" s="11"/>
      <c r="D40" s="11" t="s">
        <v>32</v>
      </c>
      <c r="E40" s="11"/>
      <c r="F40" s="11"/>
      <c r="G40" s="11"/>
      <c r="H40" s="11"/>
      <c r="I40" s="11"/>
      <c r="J40" s="11"/>
      <c r="K40" s="11"/>
      <c r="L40" s="11"/>
    </row>
    <row r="41" s="1" customFormat="1" ht="17.4" spans="1:12">
      <c r="A41" s="12" t="s">
        <v>2</v>
      </c>
      <c r="B41" s="12"/>
      <c r="C41" s="13"/>
      <c r="D41" s="13"/>
      <c r="E41" s="13"/>
      <c r="F41" s="12" t="s">
        <v>65</v>
      </c>
      <c r="G41" s="12"/>
      <c r="H41" s="12"/>
      <c r="I41" s="13"/>
      <c r="J41" s="13"/>
      <c r="K41" s="13"/>
      <c r="L41" s="13"/>
    </row>
    <row r="42" s="4" customFormat="1" ht="17.4" spans="1:12">
      <c r="A42" s="14" t="s">
        <v>4</v>
      </c>
      <c r="B42" s="15" t="s">
        <v>5</v>
      </c>
      <c r="C42" s="15" t="s">
        <v>6</v>
      </c>
      <c r="D42" s="15" t="s">
        <v>7</v>
      </c>
      <c r="E42" s="15" t="s">
        <v>8</v>
      </c>
      <c r="F42" s="15" t="s">
        <v>9</v>
      </c>
      <c r="G42" s="15" t="s">
        <v>10</v>
      </c>
      <c r="H42" s="15" t="s">
        <v>11</v>
      </c>
      <c r="I42" s="15" t="s">
        <v>12</v>
      </c>
      <c r="J42" s="15" t="s">
        <v>13</v>
      </c>
      <c r="K42" s="15" t="s">
        <v>14</v>
      </c>
      <c r="L42" s="15" t="s">
        <v>13</v>
      </c>
    </row>
    <row r="43" s="5" customFormat="1" ht="25" customHeight="1" spans="1:12">
      <c r="A43" s="16">
        <v>1</v>
      </c>
      <c r="B43" s="17" t="s">
        <v>66</v>
      </c>
      <c r="C43" s="17" t="s">
        <v>67</v>
      </c>
      <c r="D43" s="17" t="s">
        <v>68</v>
      </c>
      <c r="E43" s="17">
        <v>2000</v>
      </c>
      <c r="F43" s="17">
        <v>58</v>
      </c>
      <c r="G43" s="17">
        <f>E43*F43</f>
        <v>116000</v>
      </c>
      <c r="H43" s="17" t="s">
        <v>69</v>
      </c>
      <c r="I43" s="17">
        <v>2000</v>
      </c>
      <c r="J43" s="17">
        <v>116000</v>
      </c>
      <c r="K43" s="17">
        <v>0</v>
      </c>
      <c r="L43" s="17">
        <v>0</v>
      </c>
    </row>
    <row r="44" s="5" customFormat="1" ht="25" customHeight="1" spans="1:12">
      <c r="A44" s="16">
        <v>2</v>
      </c>
      <c r="B44" s="17" t="s">
        <v>70</v>
      </c>
      <c r="C44" s="17"/>
      <c r="D44" s="17" t="s">
        <v>71</v>
      </c>
      <c r="E44" s="17">
        <v>50</v>
      </c>
      <c r="F44" s="17">
        <v>118</v>
      </c>
      <c r="G44" s="17">
        <f>E44*F44</f>
        <v>5900</v>
      </c>
      <c r="H44" s="17" t="s">
        <v>72</v>
      </c>
      <c r="I44" s="17">
        <v>50</v>
      </c>
      <c r="J44" s="17">
        <v>5900</v>
      </c>
      <c r="K44" s="17">
        <v>0</v>
      </c>
      <c r="L44" s="17">
        <v>0</v>
      </c>
    </row>
    <row r="45" s="5" customFormat="1" ht="25" customHeight="1" spans="1:12">
      <c r="A45" s="18" t="s">
        <v>31</v>
      </c>
      <c r="B45" s="19"/>
      <c r="C45" s="19"/>
      <c r="D45" s="20"/>
      <c r="E45" s="21">
        <f>SUM(E43:E44)</f>
        <v>2050</v>
      </c>
      <c r="F45" s="21"/>
      <c r="G45" s="21">
        <f>SUM(G43:G44)</f>
        <v>121900</v>
      </c>
      <c r="H45" s="21"/>
      <c r="I45" s="21">
        <f>SUM(I43:I44)</f>
        <v>2050</v>
      </c>
      <c r="J45" s="21">
        <f>SUM(J43:J44)</f>
        <v>121900</v>
      </c>
      <c r="K45" s="21">
        <f>SUM(K43:K44)</f>
        <v>0</v>
      </c>
      <c r="L45" s="21">
        <f>SUM(L43:L44)</f>
        <v>0</v>
      </c>
    </row>
    <row r="46" ht="31" customHeight="1" spans="1:12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customFormat="1" ht="28.2" spans="1:12">
      <c r="A47" s="10"/>
      <c r="B47" s="11"/>
      <c r="C47" s="11"/>
      <c r="D47" s="11" t="s">
        <v>32</v>
      </c>
      <c r="E47" s="11"/>
      <c r="F47" s="11"/>
      <c r="G47" s="11"/>
      <c r="H47" s="11"/>
      <c r="I47" s="11"/>
      <c r="J47" s="11"/>
      <c r="K47" s="11"/>
      <c r="L47" s="11"/>
    </row>
    <row r="48" s="1" customFormat="1" ht="17.4" spans="1:12">
      <c r="A48" s="12" t="s">
        <v>2</v>
      </c>
      <c r="B48" s="12"/>
      <c r="C48" s="13"/>
      <c r="D48" s="13"/>
      <c r="E48" s="13"/>
      <c r="F48" s="12" t="s">
        <v>73</v>
      </c>
      <c r="G48" s="12"/>
      <c r="H48" s="12"/>
      <c r="I48" s="13"/>
      <c r="J48" s="13"/>
      <c r="K48" s="13"/>
      <c r="L48" s="13"/>
    </row>
    <row r="49" s="4" customFormat="1" ht="17.4" spans="1:12">
      <c r="A49" s="14" t="s">
        <v>4</v>
      </c>
      <c r="B49" s="15" t="s">
        <v>5</v>
      </c>
      <c r="C49" s="15" t="s">
        <v>6</v>
      </c>
      <c r="D49" s="15" t="s">
        <v>7</v>
      </c>
      <c r="E49" s="15" t="s">
        <v>8</v>
      </c>
      <c r="F49" s="15" t="s">
        <v>9</v>
      </c>
      <c r="G49" s="15" t="s">
        <v>10</v>
      </c>
      <c r="H49" s="15" t="s">
        <v>11</v>
      </c>
      <c r="I49" s="15" t="s">
        <v>12</v>
      </c>
      <c r="J49" s="15" t="s">
        <v>13</v>
      </c>
      <c r="K49" s="15" t="s">
        <v>14</v>
      </c>
      <c r="L49" s="15" t="s">
        <v>13</v>
      </c>
    </row>
    <row r="50" s="5" customFormat="1" ht="25" customHeight="1" spans="1:12">
      <c r="A50" s="16">
        <v>1</v>
      </c>
      <c r="B50" s="17" t="s">
        <v>20</v>
      </c>
      <c r="C50" s="17" t="s">
        <v>21</v>
      </c>
      <c r="D50" s="17" t="s">
        <v>22</v>
      </c>
      <c r="E50" s="17">
        <v>500</v>
      </c>
      <c r="F50" s="17">
        <v>21</v>
      </c>
      <c r="G50" s="17">
        <f t="shared" ref="G50:G54" si="2">E50*F50</f>
        <v>10500</v>
      </c>
      <c r="H50" s="17" t="s">
        <v>74</v>
      </c>
      <c r="I50" s="17">
        <v>500</v>
      </c>
      <c r="J50" s="17">
        <v>10500</v>
      </c>
      <c r="K50" s="17">
        <v>0</v>
      </c>
      <c r="L50" s="17">
        <v>0</v>
      </c>
    </row>
    <row r="51" s="5" customFormat="1" ht="25" customHeight="1" spans="1:12">
      <c r="A51" s="16">
        <v>2</v>
      </c>
      <c r="B51" s="17" t="s">
        <v>15</v>
      </c>
      <c r="C51" s="17" t="s">
        <v>23</v>
      </c>
      <c r="D51" s="17" t="s">
        <v>17</v>
      </c>
      <c r="E51" s="17">
        <v>400</v>
      </c>
      <c r="F51" s="17">
        <v>48.5</v>
      </c>
      <c r="G51" s="17">
        <f t="shared" si="2"/>
        <v>19400</v>
      </c>
      <c r="H51" s="17" t="s">
        <v>74</v>
      </c>
      <c r="I51" s="17">
        <v>400</v>
      </c>
      <c r="J51" s="17">
        <v>19400</v>
      </c>
      <c r="K51" s="17">
        <v>0</v>
      </c>
      <c r="L51" s="17">
        <v>0</v>
      </c>
    </row>
    <row r="52" s="5" customFormat="1" ht="25" customHeight="1" spans="1:12">
      <c r="A52" s="16">
        <v>3</v>
      </c>
      <c r="B52" s="17" t="s">
        <v>75</v>
      </c>
      <c r="C52" s="17" t="s">
        <v>76</v>
      </c>
      <c r="D52" s="17" t="s">
        <v>77</v>
      </c>
      <c r="E52" s="17">
        <v>136</v>
      </c>
      <c r="F52" s="17">
        <v>137.6</v>
      </c>
      <c r="G52" s="17">
        <f t="shared" si="2"/>
        <v>18713.6</v>
      </c>
      <c r="H52" s="17" t="s">
        <v>74</v>
      </c>
      <c r="I52" s="17">
        <v>136</v>
      </c>
      <c r="J52" s="17">
        <v>18713.6</v>
      </c>
      <c r="K52" s="17">
        <v>0</v>
      </c>
      <c r="L52" s="17">
        <v>0</v>
      </c>
    </row>
    <row r="53" s="5" customFormat="1" ht="25" customHeight="1" spans="1:12">
      <c r="A53" s="16">
        <v>4</v>
      </c>
      <c r="B53" s="17" t="s">
        <v>78</v>
      </c>
      <c r="C53" s="17"/>
      <c r="D53" s="17"/>
      <c r="E53" s="17">
        <v>1040</v>
      </c>
      <c r="F53" s="17">
        <v>80</v>
      </c>
      <c r="G53" s="17">
        <f t="shared" si="2"/>
        <v>83200</v>
      </c>
      <c r="H53" s="17" t="s">
        <v>74</v>
      </c>
      <c r="I53" s="17">
        <v>1040</v>
      </c>
      <c r="J53" s="17">
        <v>83200</v>
      </c>
      <c r="K53" s="17">
        <v>0</v>
      </c>
      <c r="L53" s="17">
        <v>0</v>
      </c>
    </row>
    <row r="54" s="5" customFormat="1" ht="25" customHeight="1" spans="1:12">
      <c r="A54" s="16">
        <v>5</v>
      </c>
      <c r="B54" s="17" t="s">
        <v>79</v>
      </c>
      <c r="C54" s="17"/>
      <c r="D54" s="17"/>
      <c r="E54" s="17">
        <v>1040</v>
      </c>
      <c r="F54" s="17">
        <v>44</v>
      </c>
      <c r="G54" s="17">
        <f t="shared" si="2"/>
        <v>45760</v>
      </c>
      <c r="H54" s="17" t="s">
        <v>74</v>
      </c>
      <c r="I54" s="17">
        <v>1040</v>
      </c>
      <c r="J54" s="17">
        <v>45760</v>
      </c>
      <c r="K54" s="17">
        <v>0</v>
      </c>
      <c r="L54" s="17">
        <v>0</v>
      </c>
    </row>
    <row r="55" s="5" customFormat="1" ht="25" customHeight="1" spans="1:12">
      <c r="A55" s="16">
        <v>6</v>
      </c>
      <c r="B55" s="17" t="s">
        <v>80</v>
      </c>
      <c r="C55" s="17" t="s">
        <v>81</v>
      </c>
      <c r="D55" s="17" t="s">
        <v>82</v>
      </c>
      <c r="E55" s="17">
        <v>20</v>
      </c>
      <c r="F55" s="17">
        <v>230</v>
      </c>
      <c r="G55" s="17">
        <v>4600</v>
      </c>
      <c r="H55" s="17" t="s">
        <v>74</v>
      </c>
      <c r="I55" s="17">
        <v>20</v>
      </c>
      <c r="J55" s="17">
        <v>4600</v>
      </c>
      <c r="K55" s="17">
        <v>0</v>
      </c>
      <c r="L55" s="17">
        <v>0</v>
      </c>
    </row>
    <row r="56" s="5" customFormat="1" ht="25" customHeight="1" spans="1:12">
      <c r="A56" s="16">
        <v>7</v>
      </c>
      <c r="B56" s="17" t="s">
        <v>83</v>
      </c>
      <c r="C56" s="17" t="s">
        <v>84</v>
      </c>
      <c r="D56" s="17" t="s">
        <v>85</v>
      </c>
      <c r="E56" s="17">
        <v>400</v>
      </c>
      <c r="F56" s="17">
        <v>34</v>
      </c>
      <c r="G56" s="17">
        <v>13600</v>
      </c>
      <c r="H56" s="17" t="s">
        <v>74</v>
      </c>
      <c r="I56" s="17">
        <v>400</v>
      </c>
      <c r="J56" s="17">
        <v>13600</v>
      </c>
      <c r="K56" s="17">
        <v>0</v>
      </c>
      <c r="L56" s="17">
        <v>0</v>
      </c>
    </row>
    <row r="57" s="5" customFormat="1" ht="25" customHeight="1" spans="1:12">
      <c r="A57" s="16">
        <v>8</v>
      </c>
      <c r="B57" s="17" t="s">
        <v>86</v>
      </c>
      <c r="C57" s="17" t="s">
        <v>87</v>
      </c>
      <c r="D57" s="17" t="s">
        <v>88</v>
      </c>
      <c r="E57" s="17">
        <v>300</v>
      </c>
      <c r="F57" s="17">
        <v>17</v>
      </c>
      <c r="G57" s="17">
        <v>5100</v>
      </c>
      <c r="H57" s="17" t="s">
        <v>74</v>
      </c>
      <c r="I57" s="17">
        <v>300</v>
      </c>
      <c r="J57" s="17">
        <v>5100</v>
      </c>
      <c r="K57" s="17">
        <v>0</v>
      </c>
      <c r="L57" s="17">
        <v>0</v>
      </c>
    </row>
    <row r="58" s="5" customFormat="1" ht="25" customHeight="1" spans="1:12">
      <c r="A58" s="16">
        <v>9</v>
      </c>
      <c r="B58" s="17" t="s">
        <v>15</v>
      </c>
      <c r="C58" s="17" t="s">
        <v>89</v>
      </c>
      <c r="D58" s="17" t="s">
        <v>17</v>
      </c>
      <c r="E58" s="17">
        <v>3800</v>
      </c>
      <c r="F58" s="17">
        <v>28.5</v>
      </c>
      <c r="G58" s="17">
        <v>108300</v>
      </c>
      <c r="H58" s="17" t="s">
        <v>90</v>
      </c>
      <c r="I58" s="17">
        <v>3800</v>
      </c>
      <c r="J58" s="17">
        <v>108300</v>
      </c>
      <c r="K58" s="17">
        <v>0</v>
      </c>
      <c r="L58" s="17">
        <v>0</v>
      </c>
    </row>
    <row r="59" s="5" customFormat="1" ht="25" customHeight="1" spans="1:12">
      <c r="A59" s="16">
        <v>10</v>
      </c>
      <c r="B59" s="17" t="s">
        <v>20</v>
      </c>
      <c r="C59" s="17" t="s">
        <v>89</v>
      </c>
      <c r="D59" s="17" t="s">
        <v>22</v>
      </c>
      <c r="E59" s="17">
        <v>1000</v>
      </c>
      <c r="F59" s="17">
        <v>7.5</v>
      </c>
      <c r="G59" s="17">
        <v>7500</v>
      </c>
      <c r="H59" s="17" t="s">
        <v>90</v>
      </c>
      <c r="I59" s="17">
        <v>1000</v>
      </c>
      <c r="J59" s="17">
        <v>7500</v>
      </c>
      <c r="K59" s="17">
        <v>0</v>
      </c>
      <c r="L59" s="17">
        <v>0</v>
      </c>
    </row>
    <row r="60" s="5" customFormat="1" ht="25" customHeight="1" spans="1:12">
      <c r="A60" s="16">
        <v>11</v>
      </c>
      <c r="B60" s="17" t="s">
        <v>37</v>
      </c>
      <c r="C60" s="17" t="s">
        <v>91</v>
      </c>
      <c r="D60" s="17" t="s">
        <v>92</v>
      </c>
      <c r="E60" s="17">
        <v>70</v>
      </c>
      <c r="F60" s="17">
        <v>130</v>
      </c>
      <c r="G60" s="17">
        <v>9100</v>
      </c>
      <c r="H60" s="17" t="s">
        <v>90</v>
      </c>
      <c r="I60" s="17">
        <v>70</v>
      </c>
      <c r="J60" s="17">
        <v>9100</v>
      </c>
      <c r="K60" s="17">
        <v>0</v>
      </c>
      <c r="L60" s="17">
        <v>0</v>
      </c>
    </row>
    <row r="61" s="5" customFormat="1" ht="25" customHeight="1" spans="1:12">
      <c r="A61" s="16">
        <v>12</v>
      </c>
      <c r="B61" s="17" t="s">
        <v>93</v>
      </c>
      <c r="C61" s="17" t="s">
        <v>94</v>
      </c>
      <c r="D61" s="17" t="s">
        <v>95</v>
      </c>
      <c r="E61" s="17">
        <v>2</v>
      </c>
      <c r="F61" s="17">
        <v>1150</v>
      </c>
      <c r="G61" s="17">
        <v>2300</v>
      </c>
      <c r="H61" s="17" t="s">
        <v>90</v>
      </c>
      <c r="I61" s="17">
        <v>2</v>
      </c>
      <c r="J61" s="17">
        <v>2300</v>
      </c>
      <c r="K61" s="17">
        <v>0</v>
      </c>
      <c r="L61" s="17">
        <v>0</v>
      </c>
    </row>
    <row r="62" s="5" customFormat="1" ht="25" customHeight="1" spans="1:12">
      <c r="A62" s="16">
        <v>13</v>
      </c>
      <c r="B62" s="17" t="s">
        <v>96</v>
      </c>
      <c r="C62" s="17"/>
      <c r="D62" s="17"/>
      <c r="E62" s="17">
        <v>100</v>
      </c>
      <c r="F62" s="17">
        <v>114</v>
      </c>
      <c r="G62" s="17">
        <v>11400</v>
      </c>
      <c r="H62" s="17" t="s">
        <v>97</v>
      </c>
      <c r="I62" s="17">
        <v>100</v>
      </c>
      <c r="J62" s="17">
        <v>11400</v>
      </c>
      <c r="K62" s="17">
        <v>0</v>
      </c>
      <c r="L62" s="17">
        <v>0</v>
      </c>
    </row>
    <row r="63" s="5" customFormat="1" ht="25" customHeight="1" spans="1:12">
      <c r="A63" s="16">
        <v>14</v>
      </c>
      <c r="B63" s="17" t="s">
        <v>98</v>
      </c>
      <c r="C63" s="17"/>
      <c r="D63" s="17" t="s">
        <v>99</v>
      </c>
      <c r="E63" s="17">
        <v>200</v>
      </c>
      <c r="F63" s="17">
        <v>165</v>
      </c>
      <c r="G63" s="17">
        <v>33000</v>
      </c>
      <c r="H63" s="17" t="s">
        <v>97</v>
      </c>
      <c r="I63" s="17">
        <v>200</v>
      </c>
      <c r="J63" s="17">
        <v>33000</v>
      </c>
      <c r="K63" s="17">
        <v>0</v>
      </c>
      <c r="L63" s="17">
        <v>0</v>
      </c>
    </row>
    <row r="64" s="5" customFormat="1" ht="25" customHeight="1" spans="1:12">
      <c r="A64" s="16">
        <v>15</v>
      </c>
      <c r="B64" s="17" t="s">
        <v>100</v>
      </c>
      <c r="C64" s="17"/>
      <c r="D64" s="17" t="s">
        <v>101</v>
      </c>
      <c r="E64" s="17">
        <v>300</v>
      </c>
      <c r="F64" s="17">
        <v>25</v>
      </c>
      <c r="G64" s="17">
        <v>7500</v>
      </c>
      <c r="H64" s="17" t="s">
        <v>97</v>
      </c>
      <c r="I64" s="17">
        <v>300</v>
      </c>
      <c r="J64" s="17">
        <v>7500</v>
      </c>
      <c r="K64" s="17">
        <v>0</v>
      </c>
      <c r="L64" s="17">
        <v>0</v>
      </c>
    </row>
    <row r="65" s="5" customFormat="1" ht="25" customHeight="1" spans="1:12">
      <c r="A65" s="16">
        <v>16</v>
      </c>
      <c r="B65" s="17" t="s">
        <v>102</v>
      </c>
      <c r="C65" s="17"/>
      <c r="D65" s="17"/>
      <c r="E65" s="17">
        <v>500</v>
      </c>
      <c r="F65" s="17">
        <v>2.9</v>
      </c>
      <c r="G65" s="17">
        <v>1450</v>
      </c>
      <c r="H65" s="17" t="s">
        <v>97</v>
      </c>
      <c r="I65" s="17">
        <v>500</v>
      </c>
      <c r="J65" s="17">
        <v>1450</v>
      </c>
      <c r="K65" s="17">
        <v>0</v>
      </c>
      <c r="L65" s="17">
        <v>0</v>
      </c>
    </row>
    <row r="66" s="5" customFormat="1" ht="25" customHeight="1" spans="1:12">
      <c r="A66" s="16">
        <v>17</v>
      </c>
      <c r="B66" s="17" t="s">
        <v>103</v>
      </c>
      <c r="C66" s="17"/>
      <c r="D66" s="17"/>
      <c r="E66" s="17">
        <v>3000</v>
      </c>
      <c r="F66" s="17">
        <v>0.98</v>
      </c>
      <c r="G66" s="17">
        <v>2940</v>
      </c>
      <c r="H66" s="17" t="s">
        <v>97</v>
      </c>
      <c r="I66" s="17">
        <v>3000</v>
      </c>
      <c r="J66" s="17">
        <v>2940</v>
      </c>
      <c r="K66" s="17">
        <v>0</v>
      </c>
      <c r="L66" s="17">
        <v>0</v>
      </c>
    </row>
    <row r="67" s="5" customFormat="1" ht="25" customHeight="1" spans="1:12">
      <c r="A67" s="16">
        <v>18</v>
      </c>
      <c r="B67" s="17" t="s">
        <v>104</v>
      </c>
      <c r="C67" s="17"/>
      <c r="D67" s="17"/>
      <c r="E67" s="17">
        <v>300</v>
      </c>
      <c r="F67" s="17">
        <v>39</v>
      </c>
      <c r="G67" s="17">
        <v>11700</v>
      </c>
      <c r="H67" s="17" t="s">
        <v>97</v>
      </c>
      <c r="I67" s="17">
        <v>300</v>
      </c>
      <c r="J67" s="17">
        <v>11700</v>
      </c>
      <c r="K67" s="17">
        <v>0</v>
      </c>
      <c r="L67" s="17">
        <v>0</v>
      </c>
    </row>
    <row r="68" s="5" customFormat="1" ht="25" customHeight="1" spans="1:12">
      <c r="A68" s="16">
        <v>19</v>
      </c>
      <c r="B68" s="17" t="s">
        <v>105</v>
      </c>
      <c r="C68" s="17"/>
      <c r="D68" s="17"/>
      <c r="E68" s="17">
        <v>100</v>
      </c>
      <c r="F68" s="17">
        <v>88</v>
      </c>
      <c r="G68" s="17">
        <v>8800</v>
      </c>
      <c r="H68" s="17" t="s">
        <v>97</v>
      </c>
      <c r="I68" s="17">
        <v>100</v>
      </c>
      <c r="J68" s="17">
        <v>8800</v>
      </c>
      <c r="K68" s="17">
        <v>0</v>
      </c>
      <c r="L68" s="17">
        <v>0</v>
      </c>
    </row>
    <row r="69" s="5" customFormat="1" ht="25" customHeight="1" spans="1:12">
      <c r="A69" s="16">
        <v>20</v>
      </c>
      <c r="B69" s="17" t="s">
        <v>106</v>
      </c>
      <c r="C69" s="17"/>
      <c r="D69" s="17"/>
      <c r="E69" s="17">
        <v>100</v>
      </c>
      <c r="F69" s="17">
        <v>13.5</v>
      </c>
      <c r="G69" s="17">
        <v>1350</v>
      </c>
      <c r="H69" s="17" t="s">
        <v>97</v>
      </c>
      <c r="I69" s="17">
        <v>100</v>
      </c>
      <c r="J69" s="17">
        <v>1350</v>
      </c>
      <c r="K69" s="17">
        <v>0</v>
      </c>
      <c r="L69" s="17">
        <v>0</v>
      </c>
    </row>
    <row r="70" s="5" customFormat="1" ht="25" customHeight="1" spans="1:12">
      <c r="A70" s="16">
        <v>21</v>
      </c>
      <c r="B70" s="17" t="s">
        <v>107</v>
      </c>
      <c r="C70" s="17"/>
      <c r="D70" s="17"/>
      <c r="E70" s="17">
        <v>6</v>
      </c>
      <c r="F70" s="17">
        <v>5500</v>
      </c>
      <c r="G70" s="17">
        <v>33000</v>
      </c>
      <c r="H70" s="17" t="s">
        <v>90</v>
      </c>
      <c r="I70" s="17">
        <v>6</v>
      </c>
      <c r="J70" s="17">
        <v>33000</v>
      </c>
      <c r="K70" s="17">
        <v>0</v>
      </c>
      <c r="L70" s="17">
        <v>0</v>
      </c>
    </row>
    <row r="71" s="5" customFormat="1" ht="25" customHeight="1" spans="1:12">
      <c r="A71" s="16">
        <v>22</v>
      </c>
      <c r="B71" s="17" t="s">
        <v>20</v>
      </c>
      <c r="C71" s="17" t="s">
        <v>21</v>
      </c>
      <c r="D71" s="17"/>
      <c r="E71" s="17">
        <v>12000</v>
      </c>
      <c r="F71" s="17"/>
      <c r="G71" s="17">
        <v>11500</v>
      </c>
      <c r="H71" s="17" t="s">
        <v>90</v>
      </c>
      <c r="I71" s="17">
        <v>12000</v>
      </c>
      <c r="J71" s="17">
        <v>11500</v>
      </c>
      <c r="K71" s="17">
        <v>0</v>
      </c>
      <c r="L71" s="17">
        <v>0</v>
      </c>
    </row>
    <row r="72" s="5" customFormat="1" ht="25" customHeight="1" spans="1:12">
      <c r="A72" s="16">
        <v>23</v>
      </c>
      <c r="B72" s="17" t="s">
        <v>15</v>
      </c>
      <c r="C72" s="17" t="s">
        <v>16</v>
      </c>
      <c r="D72" s="17"/>
      <c r="E72" s="17">
        <v>3600</v>
      </c>
      <c r="F72" s="17"/>
      <c r="G72" s="17">
        <v>12000</v>
      </c>
      <c r="H72" s="17" t="s">
        <v>90</v>
      </c>
      <c r="I72" s="17">
        <v>3600</v>
      </c>
      <c r="J72" s="17">
        <v>12000</v>
      </c>
      <c r="K72" s="17">
        <v>0</v>
      </c>
      <c r="L72" s="17">
        <v>0</v>
      </c>
    </row>
    <row r="73" s="5" customFormat="1" ht="25" customHeight="1" spans="1:12">
      <c r="A73" s="16">
        <v>24</v>
      </c>
      <c r="B73" s="17" t="s">
        <v>108</v>
      </c>
      <c r="C73" s="17" t="s">
        <v>109</v>
      </c>
      <c r="D73" s="17"/>
      <c r="E73" s="17">
        <v>4800</v>
      </c>
      <c r="F73" s="17"/>
      <c r="G73" s="17">
        <v>8000</v>
      </c>
      <c r="H73" s="17" t="s">
        <v>90</v>
      </c>
      <c r="I73" s="17">
        <v>4800</v>
      </c>
      <c r="J73" s="17">
        <v>8000</v>
      </c>
      <c r="K73" s="17">
        <v>0</v>
      </c>
      <c r="L73" s="17">
        <v>0</v>
      </c>
    </row>
    <row r="74" s="5" customFormat="1" ht="25" customHeight="1" spans="1:12">
      <c r="A74" s="16">
        <v>25</v>
      </c>
      <c r="B74" s="17" t="s">
        <v>37</v>
      </c>
      <c r="C74" s="17" t="s">
        <v>110</v>
      </c>
      <c r="D74" s="17"/>
      <c r="E74" s="17">
        <v>2256</v>
      </c>
      <c r="F74" s="17">
        <v>3.75</v>
      </c>
      <c r="G74" s="17">
        <v>8460</v>
      </c>
      <c r="H74" s="17" t="s">
        <v>90</v>
      </c>
      <c r="I74" s="17">
        <v>2256</v>
      </c>
      <c r="J74" s="17">
        <v>8460</v>
      </c>
      <c r="K74" s="17">
        <v>0</v>
      </c>
      <c r="L74" s="17">
        <v>0</v>
      </c>
    </row>
    <row r="75" s="5" customFormat="1" ht="25" customHeight="1" spans="1:12">
      <c r="A75" s="16">
        <v>26</v>
      </c>
      <c r="B75" s="17" t="s">
        <v>111</v>
      </c>
      <c r="C75" s="17"/>
      <c r="D75" s="17"/>
      <c r="E75" s="17">
        <v>25</v>
      </c>
      <c r="F75" s="17">
        <v>720</v>
      </c>
      <c r="G75" s="17">
        <v>18000</v>
      </c>
      <c r="H75" s="17" t="s">
        <v>90</v>
      </c>
      <c r="I75" s="17">
        <v>25</v>
      </c>
      <c r="J75" s="17">
        <v>18000</v>
      </c>
      <c r="K75" s="17">
        <v>0</v>
      </c>
      <c r="L75" s="17">
        <v>0</v>
      </c>
    </row>
    <row r="76" s="5" customFormat="1" ht="25" customHeight="1" spans="1:12">
      <c r="A76" s="16">
        <v>27</v>
      </c>
      <c r="B76" s="17" t="s">
        <v>27</v>
      </c>
      <c r="C76" s="17"/>
      <c r="D76" s="17" t="s">
        <v>112</v>
      </c>
      <c r="E76" s="17">
        <v>5</v>
      </c>
      <c r="F76" s="17">
        <v>1316</v>
      </c>
      <c r="G76" s="17">
        <v>6580</v>
      </c>
      <c r="H76" s="17" t="s">
        <v>113</v>
      </c>
      <c r="I76" s="17">
        <v>5</v>
      </c>
      <c r="J76" s="17">
        <v>6580</v>
      </c>
      <c r="K76" s="17">
        <v>0</v>
      </c>
      <c r="L76" s="17">
        <v>0</v>
      </c>
    </row>
    <row r="77" s="5" customFormat="1" ht="25" customHeight="1" spans="1:12">
      <c r="A77" s="16">
        <v>28</v>
      </c>
      <c r="B77" s="17" t="s">
        <v>15</v>
      </c>
      <c r="C77" s="17" t="s">
        <v>89</v>
      </c>
      <c r="D77" s="17" t="s">
        <v>17</v>
      </c>
      <c r="E77" s="17">
        <v>100</v>
      </c>
      <c r="F77" s="17">
        <v>45</v>
      </c>
      <c r="G77" s="17">
        <v>4500</v>
      </c>
      <c r="H77" s="17" t="s">
        <v>113</v>
      </c>
      <c r="I77" s="17">
        <v>100</v>
      </c>
      <c r="J77" s="17">
        <v>4500</v>
      </c>
      <c r="K77" s="17">
        <v>0</v>
      </c>
      <c r="L77" s="17">
        <v>0</v>
      </c>
    </row>
    <row r="78" s="5" customFormat="1" ht="25" customHeight="1" spans="1:12">
      <c r="A78" s="16">
        <v>29</v>
      </c>
      <c r="B78" s="17" t="s">
        <v>66</v>
      </c>
      <c r="C78" s="17" t="s">
        <v>114</v>
      </c>
      <c r="D78" s="17" t="s">
        <v>115</v>
      </c>
      <c r="E78" s="17">
        <v>50</v>
      </c>
      <c r="F78" s="17">
        <v>64</v>
      </c>
      <c r="G78" s="17">
        <v>3200</v>
      </c>
      <c r="H78" s="17" t="s">
        <v>116</v>
      </c>
      <c r="I78" s="17">
        <v>50</v>
      </c>
      <c r="J78" s="17">
        <v>3200</v>
      </c>
      <c r="K78" s="17">
        <v>0</v>
      </c>
      <c r="L78" s="17">
        <v>0</v>
      </c>
    </row>
    <row r="79" s="5" customFormat="1" ht="25" customHeight="1" spans="1:12">
      <c r="A79" s="16">
        <v>30</v>
      </c>
      <c r="B79" s="17" t="s">
        <v>70</v>
      </c>
      <c r="C79" s="17" t="s">
        <v>117</v>
      </c>
      <c r="D79" s="17" t="s">
        <v>118</v>
      </c>
      <c r="E79" s="17">
        <v>150</v>
      </c>
      <c r="F79" s="17">
        <v>180</v>
      </c>
      <c r="G79" s="17">
        <v>27000</v>
      </c>
      <c r="H79" s="17" t="s">
        <v>119</v>
      </c>
      <c r="I79" s="17">
        <v>150</v>
      </c>
      <c r="J79" s="17">
        <v>27000</v>
      </c>
      <c r="K79" s="17">
        <v>0</v>
      </c>
      <c r="L79" s="17">
        <v>0</v>
      </c>
    </row>
    <row r="80" s="5" customFormat="1" ht="25" customHeight="1" spans="1:12">
      <c r="A80" s="16">
        <v>31</v>
      </c>
      <c r="B80" s="17" t="s">
        <v>120</v>
      </c>
      <c r="C80" s="17"/>
      <c r="D80" s="17"/>
      <c r="E80" s="17">
        <v>200</v>
      </c>
      <c r="F80" s="17">
        <v>38</v>
      </c>
      <c r="G80" s="17">
        <v>7600</v>
      </c>
      <c r="H80" s="17" t="s">
        <v>121</v>
      </c>
      <c r="I80" s="17">
        <v>200</v>
      </c>
      <c r="J80" s="17">
        <v>7600</v>
      </c>
      <c r="K80" s="17">
        <v>0</v>
      </c>
      <c r="L80" s="17">
        <v>0</v>
      </c>
    </row>
    <row r="81" s="5" customFormat="1" ht="25" customHeight="1" spans="1:12">
      <c r="A81" s="16">
        <v>32</v>
      </c>
      <c r="B81" s="17" t="s">
        <v>20</v>
      </c>
      <c r="C81" s="17" t="s">
        <v>21</v>
      </c>
      <c r="D81" s="17" t="s">
        <v>22</v>
      </c>
      <c r="E81" s="17">
        <v>1500</v>
      </c>
      <c r="F81" s="17">
        <v>33.9</v>
      </c>
      <c r="G81" s="17">
        <f>E81*F81</f>
        <v>50850</v>
      </c>
      <c r="H81" s="17" t="s">
        <v>122</v>
      </c>
      <c r="I81" s="17">
        <v>1500</v>
      </c>
      <c r="J81" s="17">
        <v>50850</v>
      </c>
      <c r="K81" s="17">
        <v>0</v>
      </c>
      <c r="L81" s="17">
        <v>0</v>
      </c>
    </row>
    <row r="82" s="5" customFormat="1" ht="25" customHeight="1" spans="1:12">
      <c r="A82" s="16">
        <v>33</v>
      </c>
      <c r="B82" s="17" t="s">
        <v>20</v>
      </c>
      <c r="C82" s="17" t="s">
        <v>123</v>
      </c>
      <c r="D82" s="17" t="s">
        <v>24</v>
      </c>
      <c r="E82" s="17">
        <v>1100</v>
      </c>
      <c r="F82" s="17">
        <v>7.5</v>
      </c>
      <c r="G82" s="17">
        <v>8250</v>
      </c>
      <c r="H82" s="17" t="s">
        <v>124</v>
      </c>
      <c r="I82" s="17">
        <v>1100</v>
      </c>
      <c r="J82" s="17">
        <v>8250</v>
      </c>
      <c r="K82" s="17">
        <v>0</v>
      </c>
      <c r="L82" s="17">
        <v>0</v>
      </c>
    </row>
    <row r="83" s="5" customFormat="1" ht="25" customHeight="1" spans="1:12">
      <c r="A83" s="16">
        <v>34</v>
      </c>
      <c r="B83" s="17" t="s">
        <v>15</v>
      </c>
      <c r="C83" s="17" t="s">
        <v>23</v>
      </c>
      <c r="D83" s="17" t="s">
        <v>17</v>
      </c>
      <c r="E83" s="17">
        <v>200</v>
      </c>
      <c r="F83" s="17">
        <v>44.5</v>
      </c>
      <c r="G83" s="28">
        <v>8900</v>
      </c>
      <c r="H83" s="17" t="s">
        <v>124</v>
      </c>
      <c r="I83" s="17">
        <v>200</v>
      </c>
      <c r="J83" s="17">
        <v>8900</v>
      </c>
      <c r="K83" s="17">
        <v>0</v>
      </c>
      <c r="L83" s="17">
        <v>0</v>
      </c>
    </row>
    <row r="84" s="5" customFormat="1" ht="25" customHeight="1" spans="1:12">
      <c r="A84" s="16">
        <v>36</v>
      </c>
      <c r="B84" s="17" t="s">
        <v>70</v>
      </c>
      <c r="C84" s="17"/>
      <c r="D84" s="17" t="s">
        <v>125</v>
      </c>
      <c r="E84" s="17">
        <v>300</v>
      </c>
      <c r="F84" s="17"/>
      <c r="G84" s="28">
        <v>4000</v>
      </c>
      <c r="H84" s="17" t="s">
        <v>126</v>
      </c>
      <c r="I84" s="17">
        <v>300</v>
      </c>
      <c r="J84" s="17">
        <v>4000</v>
      </c>
      <c r="K84" s="17">
        <v>0</v>
      </c>
      <c r="L84" s="17">
        <v>0</v>
      </c>
    </row>
    <row r="85" s="5" customFormat="1" ht="25" customHeight="1" spans="1:12">
      <c r="A85" s="16">
        <v>37</v>
      </c>
      <c r="B85" s="17" t="s">
        <v>66</v>
      </c>
      <c r="C85" s="17"/>
      <c r="D85" s="17" t="s">
        <v>127</v>
      </c>
      <c r="E85" s="17">
        <v>100</v>
      </c>
      <c r="F85" s="17">
        <v>66</v>
      </c>
      <c r="G85" s="28">
        <v>6600</v>
      </c>
      <c r="H85" s="17" t="s">
        <v>126</v>
      </c>
      <c r="I85" s="17">
        <v>100</v>
      </c>
      <c r="J85" s="17">
        <v>6600</v>
      </c>
      <c r="K85" s="17">
        <v>0</v>
      </c>
      <c r="L85" s="17">
        <v>0</v>
      </c>
    </row>
    <row r="86" s="5" customFormat="1" ht="25" customHeight="1" spans="1:12">
      <c r="A86" s="18" t="s">
        <v>31</v>
      </c>
      <c r="B86" s="19"/>
      <c r="C86" s="19"/>
      <c r="D86" s="20"/>
      <c r="E86" s="21">
        <f>SUM(E50:E85)</f>
        <v>39700</v>
      </c>
      <c r="F86" s="21"/>
      <c r="G86" s="21">
        <f>SUM(G50:G85)</f>
        <v>624653.6</v>
      </c>
      <c r="H86" s="21"/>
      <c r="I86" s="21">
        <f>SUM(I50:I85)</f>
        <v>39700</v>
      </c>
      <c r="J86" s="21">
        <f>SUM(J50:J85)</f>
        <v>624653.6</v>
      </c>
      <c r="K86" s="21">
        <f>SUM(K50:K85)</f>
        <v>0</v>
      </c>
      <c r="L86" s="21">
        <f>SUM(L50:L85)</f>
        <v>0</v>
      </c>
    </row>
    <row r="87" ht="25" customHeight="1"/>
    <row r="88" customFormat="1" ht="28.2" spans="1:12">
      <c r="A88" s="10"/>
      <c r="B88" s="11"/>
      <c r="C88" s="11"/>
      <c r="D88" s="11" t="s">
        <v>32</v>
      </c>
      <c r="E88" s="11"/>
      <c r="F88" s="11"/>
      <c r="G88" s="11"/>
      <c r="H88" s="11"/>
      <c r="I88" s="11"/>
      <c r="J88" s="11"/>
      <c r="K88" s="11"/>
      <c r="L88" s="11"/>
    </row>
    <row r="89" s="1" customFormat="1" ht="17.4" spans="1:12">
      <c r="A89" s="12" t="s">
        <v>2</v>
      </c>
      <c r="B89" s="12"/>
      <c r="C89" s="13"/>
      <c r="D89" s="13"/>
      <c r="E89" s="13"/>
      <c r="F89" s="12" t="s">
        <v>128</v>
      </c>
      <c r="G89" s="12"/>
      <c r="H89" s="12"/>
      <c r="I89" s="13"/>
      <c r="J89" s="13"/>
      <c r="K89" s="13"/>
      <c r="L89" s="13"/>
    </row>
    <row r="90" s="4" customFormat="1" ht="17.4" spans="1:12">
      <c r="A90" s="14" t="s">
        <v>4</v>
      </c>
      <c r="B90" s="15" t="s">
        <v>5</v>
      </c>
      <c r="C90" s="15" t="s">
        <v>6</v>
      </c>
      <c r="D90" s="15" t="s">
        <v>7</v>
      </c>
      <c r="E90" s="15" t="s">
        <v>8</v>
      </c>
      <c r="F90" s="15" t="s">
        <v>9</v>
      </c>
      <c r="G90" s="15" t="s">
        <v>10</v>
      </c>
      <c r="H90" s="15" t="s">
        <v>11</v>
      </c>
      <c r="I90" s="15" t="s">
        <v>12</v>
      </c>
      <c r="J90" s="15" t="s">
        <v>13</v>
      </c>
      <c r="K90" s="15" t="s">
        <v>14</v>
      </c>
      <c r="L90" s="15" t="s">
        <v>13</v>
      </c>
    </row>
    <row r="91" s="5" customFormat="1" ht="25" customHeight="1" spans="1:12">
      <c r="A91" s="16">
        <v>1</v>
      </c>
      <c r="B91" s="17" t="s">
        <v>20</v>
      </c>
      <c r="C91" s="17" t="s">
        <v>123</v>
      </c>
      <c r="D91" s="17" t="s">
        <v>24</v>
      </c>
      <c r="E91" s="17">
        <v>50</v>
      </c>
      <c r="F91" s="17">
        <v>7.5</v>
      </c>
      <c r="G91" s="17">
        <v>375</v>
      </c>
      <c r="H91" s="17" t="s">
        <v>129</v>
      </c>
      <c r="I91" s="17">
        <v>50</v>
      </c>
      <c r="J91" s="17">
        <v>375</v>
      </c>
      <c r="K91" s="17">
        <v>0</v>
      </c>
      <c r="L91" s="17">
        <v>0</v>
      </c>
    </row>
    <row r="92" s="5" customFormat="1" ht="25" customHeight="1" spans="1:12">
      <c r="A92" s="16">
        <v>2</v>
      </c>
      <c r="B92" s="17" t="s">
        <v>130</v>
      </c>
      <c r="C92" s="17" t="s">
        <v>131</v>
      </c>
      <c r="D92" s="17"/>
      <c r="E92" s="17">
        <v>1500</v>
      </c>
      <c r="F92" s="17">
        <v>70</v>
      </c>
      <c r="G92" s="17">
        <v>105000</v>
      </c>
      <c r="H92" s="17" t="s">
        <v>132</v>
      </c>
      <c r="I92" s="17">
        <v>1500</v>
      </c>
      <c r="J92" s="17">
        <v>105000</v>
      </c>
      <c r="K92" s="17">
        <v>0</v>
      </c>
      <c r="L92" s="17">
        <v>0</v>
      </c>
    </row>
    <row r="93" s="5" customFormat="1" ht="25" customHeight="1" spans="1:12">
      <c r="A93" s="16">
        <v>3</v>
      </c>
      <c r="B93" s="17" t="s">
        <v>131</v>
      </c>
      <c r="C93" s="17" t="s">
        <v>131</v>
      </c>
      <c r="D93" s="17"/>
      <c r="E93" s="17">
        <v>1000</v>
      </c>
      <c r="F93" s="17">
        <v>38</v>
      </c>
      <c r="G93" s="28">
        <v>38000</v>
      </c>
      <c r="H93" s="17" t="s">
        <v>25</v>
      </c>
      <c r="I93" s="17">
        <v>1000</v>
      </c>
      <c r="J93" s="17">
        <v>38000</v>
      </c>
      <c r="K93" s="17">
        <v>0</v>
      </c>
      <c r="L93" s="17">
        <v>0</v>
      </c>
    </row>
    <row r="94" s="5" customFormat="1" ht="25" customHeight="1" spans="1:12">
      <c r="A94" s="16">
        <v>4</v>
      </c>
      <c r="B94" s="17" t="s">
        <v>15</v>
      </c>
      <c r="C94" s="17" t="s">
        <v>23</v>
      </c>
      <c r="D94" s="17" t="s">
        <v>17</v>
      </c>
      <c r="E94" s="17">
        <v>200</v>
      </c>
      <c r="F94" s="17">
        <v>44.5</v>
      </c>
      <c r="G94" s="17">
        <v>8900</v>
      </c>
      <c r="H94" s="17" t="s">
        <v>25</v>
      </c>
      <c r="I94" s="17">
        <v>200</v>
      </c>
      <c r="J94" s="17">
        <v>8900</v>
      </c>
      <c r="K94" s="17">
        <v>0</v>
      </c>
      <c r="L94" s="17">
        <v>0</v>
      </c>
    </row>
    <row r="95" s="5" customFormat="1" ht="25" customHeight="1" spans="1:12">
      <c r="A95" s="16">
        <v>5</v>
      </c>
      <c r="B95" s="17" t="s">
        <v>51</v>
      </c>
      <c r="C95" s="17" t="s">
        <v>46</v>
      </c>
      <c r="D95" s="17" t="s">
        <v>52</v>
      </c>
      <c r="E95" s="17">
        <v>202</v>
      </c>
      <c r="F95" s="17">
        <v>149.2758</v>
      </c>
      <c r="G95" s="17">
        <v>30153.71</v>
      </c>
      <c r="H95" s="17" t="s">
        <v>48</v>
      </c>
      <c r="I95" s="17">
        <v>202</v>
      </c>
      <c r="J95" s="17">
        <v>30153.71</v>
      </c>
      <c r="K95" s="17">
        <v>0</v>
      </c>
      <c r="L95" s="17">
        <v>0</v>
      </c>
    </row>
    <row r="96" s="5" customFormat="1" ht="25" customHeight="1" spans="1:12">
      <c r="A96" s="16">
        <v>6</v>
      </c>
      <c r="B96" s="17" t="s">
        <v>133</v>
      </c>
      <c r="C96" s="17" t="s">
        <v>46</v>
      </c>
      <c r="D96" s="17" t="s">
        <v>134</v>
      </c>
      <c r="E96" s="17">
        <v>13</v>
      </c>
      <c r="F96" s="17">
        <v>66.294</v>
      </c>
      <c r="G96" s="17">
        <v>861.82</v>
      </c>
      <c r="H96" s="17" t="s">
        <v>48</v>
      </c>
      <c r="I96" s="17">
        <v>13</v>
      </c>
      <c r="J96" s="17">
        <v>861.82</v>
      </c>
      <c r="K96" s="17">
        <v>0</v>
      </c>
      <c r="L96" s="17">
        <v>0</v>
      </c>
    </row>
    <row r="97" s="5" customFormat="1" ht="25" customHeight="1" spans="1:12">
      <c r="A97" s="16">
        <v>7</v>
      </c>
      <c r="B97" s="17" t="s">
        <v>53</v>
      </c>
      <c r="C97" s="17" t="s">
        <v>46</v>
      </c>
      <c r="D97" s="17" t="s">
        <v>135</v>
      </c>
      <c r="E97" s="17">
        <v>20</v>
      </c>
      <c r="F97" s="17">
        <v>56.7614</v>
      </c>
      <c r="G97" s="17">
        <v>1135.23</v>
      </c>
      <c r="H97" s="17" t="s">
        <v>48</v>
      </c>
      <c r="I97" s="17">
        <v>20</v>
      </c>
      <c r="J97" s="17">
        <v>1135.23</v>
      </c>
      <c r="K97" s="17">
        <v>0</v>
      </c>
      <c r="L97" s="17">
        <v>0</v>
      </c>
    </row>
    <row r="98" s="5" customFormat="1" ht="25" customHeight="1" spans="1:12">
      <c r="A98" s="16">
        <v>8</v>
      </c>
      <c r="B98" s="17" t="s">
        <v>58</v>
      </c>
      <c r="C98" s="17" t="s">
        <v>46</v>
      </c>
      <c r="D98" s="17" t="s">
        <v>59</v>
      </c>
      <c r="E98" s="17">
        <v>150</v>
      </c>
      <c r="F98" s="17">
        <v>58.3616</v>
      </c>
      <c r="G98" s="17">
        <v>8754.23</v>
      </c>
      <c r="H98" s="17" t="s">
        <v>48</v>
      </c>
      <c r="I98" s="17">
        <v>150</v>
      </c>
      <c r="J98" s="17">
        <v>8754.23</v>
      </c>
      <c r="K98" s="17">
        <v>0</v>
      </c>
      <c r="L98" s="17">
        <v>0</v>
      </c>
    </row>
    <row r="99" s="5" customFormat="1" ht="25" customHeight="1" spans="1:12">
      <c r="A99" s="16">
        <v>9</v>
      </c>
      <c r="B99" s="17" t="s">
        <v>45</v>
      </c>
      <c r="C99" s="17" t="s">
        <v>46</v>
      </c>
      <c r="D99" s="17" t="s">
        <v>136</v>
      </c>
      <c r="E99" s="17">
        <v>19</v>
      </c>
      <c r="F99" s="17">
        <v>47.0047</v>
      </c>
      <c r="G99" s="17">
        <v>893.09</v>
      </c>
      <c r="H99" s="17" t="s">
        <v>48</v>
      </c>
      <c r="I99" s="17">
        <v>19</v>
      </c>
      <c r="J99" s="17">
        <v>893.09</v>
      </c>
      <c r="K99" s="17">
        <v>0</v>
      </c>
      <c r="L99" s="17">
        <v>0</v>
      </c>
    </row>
    <row r="100" s="5" customFormat="1" ht="25" customHeight="1" spans="1:12">
      <c r="A100" s="16">
        <v>10</v>
      </c>
      <c r="B100" s="17" t="s">
        <v>45</v>
      </c>
      <c r="C100" s="17" t="s">
        <v>46</v>
      </c>
      <c r="D100" s="17" t="s">
        <v>137</v>
      </c>
      <c r="E100" s="17">
        <v>14</v>
      </c>
      <c r="F100" s="17">
        <v>45.1485</v>
      </c>
      <c r="G100" s="17">
        <v>632.08</v>
      </c>
      <c r="H100" s="17" t="s">
        <v>48</v>
      </c>
      <c r="I100" s="17">
        <v>14</v>
      </c>
      <c r="J100" s="17">
        <v>632.08</v>
      </c>
      <c r="K100" s="17">
        <v>0</v>
      </c>
      <c r="L100" s="17">
        <v>0</v>
      </c>
    </row>
    <row r="101" s="5" customFormat="1" ht="25" customHeight="1" spans="1:12">
      <c r="A101" s="16">
        <v>11</v>
      </c>
      <c r="B101" s="17" t="s">
        <v>45</v>
      </c>
      <c r="C101" s="17" t="s">
        <v>46</v>
      </c>
      <c r="D101" s="17" t="s">
        <v>138</v>
      </c>
      <c r="E101" s="17">
        <v>68</v>
      </c>
      <c r="F101" s="17">
        <v>29.1465</v>
      </c>
      <c r="G101" s="17">
        <v>1981.96</v>
      </c>
      <c r="H101" s="17" t="s">
        <v>48</v>
      </c>
      <c r="I101" s="17">
        <v>68</v>
      </c>
      <c r="J101" s="17">
        <v>1981.96</v>
      </c>
      <c r="K101" s="17">
        <v>0</v>
      </c>
      <c r="L101" s="17">
        <v>0</v>
      </c>
    </row>
    <row r="102" s="5" customFormat="1" ht="25" customHeight="1" spans="1:12">
      <c r="A102" s="16">
        <v>12</v>
      </c>
      <c r="B102" s="25" t="s">
        <v>139</v>
      </c>
      <c r="C102" s="17" t="s">
        <v>46</v>
      </c>
      <c r="D102" s="17" t="s">
        <v>140</v>
      </c>
      <c r="E102" s="17">
        <v>15</v>
      </c>
      <c r="F102" s="17">
        <v>92.0115</v>
      </c>
      <c r="G102" s="17">
        <v>1380.17</v>
      </c>
      <c r="H102" s="17" t="s">
        <v>48</v>
      </c>
      <c r="I102" s="17">
        <v>15</v>
      </c>
      <c r="J102" s="17">
        <v>1380.17</v>
      </c>
      <c r="K102" s="17">
        <v>0</v>
      </c>
      <c r="L102" s="17">
        <v>0</v>
      </c>
    </row>
    <row r="103" s="5" customFormat="1" ht="25" customHeight="1" spans="1:12">
      <c r="A103" s="16">
        <v>13</v>
      </c>
      <c r="B103" s="25" t="s">
        <v>141</v>
      </c>
      <c r="C103" s="17" t="s">
        <v>46</v>
      </c>
      <c r="D103" s="17" t="s">
        <v>142</v>
      </c>
      <c r="E103" s="17">
        <v>111</v>
      </c>
      <c r="F103" s="17">
        <v>42.1196</v>
      </c>
      <c r="G103" s="17">
        <v>4675.27</v>
      </c>
      <c r="H103" s="17" t="s">
        <v>48</v>
      </c>
      <c r="I103" s="17">
        <v>111</v>
      </c>
      <c r="J103" s="17">
        <v>4675.27</v>
      </c>
      <c r="K103" s="17">
        <v>0</v>
      </c>
      <c r="L103" s="17">
        <v>0</v>
      </c>
    </row>
    <row r="104" s="5" customFormat="1" ht="25" customHeight="1" spans="1:12">
      <c r="A104" s="16">
        <v>14</v>
      </c>
      <c r="B104" s="17" t="s">
        <v>143</v>
      </c>
      <c r="C104" s="17" t="s">
        <v>46</v>
      </c>
      <c r="D104" s="17" t="s">
        <v>144</v>
      </c>
      <c r="E104" s="17">
        <v>103</v>
      </c>
      <c r="F104" s="17">
        <v>43.8912</v>
      </c>
      <c r="G104" s="17">
        <v>4520.79</v>
      </c>
      <c r="H104" s="17" t="s">
        <v>48</v>
      </c>
      <c r="I104" s="17">
        <v>103</v>
      </c>
      <c r="J104" s="17">
        <v>4520.79</v>
      </c>
      <c r="K104" s="17">
        <v>0</v>
      </c>
      <c r="L104" s="17">
        <v>0</v>
      </c>
    </row>
    <row r="105" s="5" customFormat="1" ht="25" customHeight="1" spans="1:12">
      <c r="A105" s="16">
        <v>15</v>
      </c>
      <c r="B105" s="17" t="s">
        <v>145</v>
      </c>
      <c r="C105" s="17" t="s">
        <v>46</v>
      </c>
      <c r="D105" s="17" t="s">
        <v>146</v>
      </c>
      <c r="E105" s="17">
        <v>90</v>
      </c>
      <c r="F105" s="17">
        <v>43.8912</v>
      </c>
      <c r="G105" s="17">
        <v>3950.21</v>
      </c>
      <c r="H105" s="17" t="s">
        <v>48</v>
      </c>
      <c r="I105" s="17">
        <v>90</v>
      </c>
      <c r="J105" s="17">
        <v>3950.21</v>
      </c>
      <c r="K105" s="17">
        <v>0</v>
      </c>
      <c r="L105" s="17">
        <v>0</v>
      </c>
    </row>
    <row r="106" s="5" customFormat="1" ht="25" customHeight="1" spans="1:12">
      <c r="A106" s="16">
        <v>16</v>
      </c>
      <c r="B106" s="17" t="s">
        <v>147</v>
      </c>
      <c r="C106" s="17" t="s">
        <v>46</v>
      </c>
      <c r="D106" s="17" t="s">
        <v>148</v>
      </c>
      <c r="E106" s="17">
        <v>21</v>
      </c>
      <c r="F106" s="17">
        <v>63.3222</v>
      </c>
      <c r="G106" s="17">
        <v>1329.77</v>
      </c>
      <c r="H106" s="17" t="s">
        <v>48</v>
      </c>
      <c r="I106" s="17">
        <v>21</v>
      </c>
      <c r="J106" s="17">
        <v>1329.77</v>
      </c>
      <c r="K106" s="17">
        <v>0</v>
      </c>
      <c r="L106" s="17">
        <v>0</v>
      </c>
    </row>
    <row r="107" s="5" customFormat="1" ht="25" customHeight="1" spans="1:12">
      <c r="A107" s="16">
        <v>17</v>
      </c>
      <c r="B107" s="17" t="s">
        <v>147</v>
      </c>
      <c r="C107" s="17" t="s">
        <v>46</v>
      </c>
      <c r="D107" s="17" t="s">
        <v>149</v>
      </c>
      <c r="E107" s="17">
        <v>28</v>
      </c>
      <c r="F107" s="17">
        <v>63.3222</v>
      </c>
      <c r="G107" s="17">
        <v>1773.02</v>
      </c>
      <c r="H107" s="17" t="s">
        <v>48</v>
      </c>
      <c r="I107" s="17">
        <v>28</v>
      </c>
      <c r="J107" s="17">
        <v>1773.02</v>
      </c>
      <c r="K107" s="17">
        <v>0</v>
      </c>
      <c r="L107" s="17">
        <v>0</v>
      </c>
    </row>
    <row r="108" s="5" customFormat="1" ht="25" customHeight="1" spans="1:12">
      <c r="A108" s="16">
        <v>18</v>
      </c>
      <c r="B108" s="17" t="s">
        <v>147</v>
      </c>
      <c r="C108" s="17" t="s">
        <v>46</v>
      </c>
      <c r="D108" s="17" t="s">
        <v>150</v>
      </c>
      <c r="E108" s="17">
        <v>26</v>
      </c>
      <c r="F108" s="17">
        <v>63.3222</v>
      </c>
      <c r="G108" s="17">
        <v>1646.38</v>
      </c>
      <c r="H108" s="17" t="s">
        <v>48</v>
      </c>
      <c r="I108" s="17">
        <v>26</v>
      </c>
      <c r="J108" s="17">
        <v>1646.38</v>
      </c>
      <c r="K108" s="17">
        <v>0</v>
      </c>
      <c r="L108" s="17">
        <v>0</v>
      </c>
    </row>
    <row r="109" s="5" customFormat="1" ht="25" customHeight="1" spans="1:12">
      <c r="A109" s="16">
        <v>19</v>
      </c>
      <c r="B109" s="17" t="s">
        <v>143</v>
      </c>
      <c r="C109" s="17" t="s">
        <v>46</v>
      </c>
      <c r="D109" s="17" t="s">
        <v>151</v>
      </c>
      <c r="E109" s="17">
        <v>39</v>
      </c>
      <c r="F109" s="17">
        <v>63.3222</v>
      </c>
      <c r="G109" s="17">
        <v>2469.57</v>
      </c>
      <c r="H109" s="17" t="s">
        <v>48</v>
      </c>
      <c r="I109" s="17">
        <v>39</v>
      </c>
      <c r="J109" s="17">
        <v>2469.57</v>
      </c>
      <c r="K109" s="17">
        <v>0</v>
      </c>
      <c r="L109" s="17">
        <v>0</v>
      </c>
    </row>
    <row r="110" s="5" customFormat="1" ht="25" customHeight="1" spans="1:12">
      <c r="A110" s="16">
        <v>20</v>
      </c>
      <c r="B110" s="17" t="s">
        <v>152</v>
      </c>
      <c r="C110" s="17" t="s">
        <v>46</v>
      </c>
      <c r="D110" s="17" t="s">
        <v>153</v>
      </c>
      <c r="E110" s="17">
        <v>78</v>
      </c>
      <c r="F110" s="17">
        <v>63.3222</v>
      </c>
      <c r="G110" s="17">
        <v>4939.13</v>
      </c>
      <c r="H110" s="17" t="s">
        <v>48</v>
      </c>
      <c r="I110" s="17">
        <v>78</v>
      </c>
      <c r="J110" s="17">
        <v>4939.13</v>
      </c>
      <c r="K110" s="17">
        <v>0</v>
      </c>
      <c r="L110" s="17">
        <v>0</v>
      </c>
    </row>
    <row r="111" s="5" customFormat="1" ht="25" customHeight="1" spans="1:12">
      <c r="A111" s="16">
        <v>21</v>
      </c>
      <c r="B111" s="17" t="s">
        <v>154</v>
      </c>
      <c r="C111" s="17" t="s">
        <v>46</v>
      </c>
      <c r="D111" s="17" t="s">
        <v>155</v>
      </c>
      <c r="E111" s="17">
        <v>9</v>
      </c>
      <c r="F111" s="17">
        <v>68.9229</v>
      </c>
      <c r="G111" s="17">
        <v>620.31</v>
      </c>
      <c r="H111" s="17" t="s">
        <v>48</v>
      </c>
      <c r="I111" s="17">
        <v>9</v>
      </c>
      <c r="J111" s="17">
        <v>620.31</v>
      </c>
      <c r="K111" s="17">
        <v>0</v>
      </c>
      <c r="L111" s="17">
        <v>0</v>
      </c>
    </row>
    <row r="112" s="5" customFormat="1" ht="25" customHeight="1" spans="1:12">
      <c r="A112" s="16">
        <v>22</v>
      </c>
      <c r="B112" s="17" t="s">
        <v>154</v>
      </c>
      <c r="C112" s="17" t="s">
        <v>46</v>
      </c>
      <c r="D112" s="17" t="s">
        <v>156</v>
      </c>
      <c r="E112" s="17">
        <v>10</v>
      </c>
      <c r="F112" s="17">
        <v>68.9229</v>
      </c>
      <c r="G112" s="17">
        <v>689.23</v>
      </c>
      <c r="H112" s="17" t="s">
        <v>48</v>
      </c>
      <c r="I112" s="17">
        <v>10</v>
      </c>
      <c r="J112" s="17">
        <v>689.23</v>
      </c>
      <c r="K112" s="17">
        <v>0</v>
      </c>
      <c r="L112" s="17">
        <v>0</v>
      </c>
    </row>
    <row r="113" s="5" customFormat="1" ht="25" customHeight="1" spans="1:12">
      <c r="A113" s="16">
        <v>23</v>
      </c>
      <c r="B113" s="17" t="s">
        <v>157</v>
      </c>
      <c r="C113" s="17" t="s">
        <v>46</v>
      </c>
      <c r="D113" s="17" t="s">
        <v>158</v>
      </c>
      <c r="E113" s="17">
        <v>43</v>
      </c>
      <c r="F113" s="17">
        <v>74.9808</v>
      </c>
      <c r="G113" s="17">
        <v>3224.17</v>
      </c>
      <c r="H113" s="17" t="s">
        <v>48</v>
      </c>
      <c r="I113" s="17">
        <v>43</v>
      </c>
      <c r="J113" s="17">
        <v>3224.17</v>
      </c>
      <c r="K113" s="17">
        <v>0</v>
      </c>
      <c r="L113" s="17">
        <v>0</v>
      </c>
    </row>
    <row r="114" s="5" customFormat="1" ht="25" customHeight="1" spans="1:12">
      <c r="A114" s="16">
        <v>24</v>
      </c>
      <c r="B114" s="17" t="s">
        <v>157</v>
      </c>
      <c r="C114" s="17" t="s">
        <v>46</v>
      </c>
      <c r="D114" s="17" t="s">
        <v>159</v>
      </c>
      <c r="E114" s="17">
        <v>26</v>
      </c>
      <c r="F114" s="17">
        <v>74.9808</v>
      </c>
      <c r="G114" s="17">
        <v>1949.5</v>
      </c>
      <c r="H114" s="17" t="s">
        <v>48</v>
      </c>
      <c r="I114" s="17">
        <v>26</v>
      </c>
      <c r="J114" s="17">
        <v>1949.5</v>
      </c>
      <c r="K114" s="17">
        <v>0</v>
      </c>
      <c r="L114" s="17">
        <v>0</v>
      </c>
    </row>
    <row r="115" s="5" customFormat="1" ht="25" customHeight="1" spans="1:12">
      <c r="A115" s="16">
        <v>25</v>
      </c>
      <c r="B115" s="25" t="s">
        <v>160</v>
      </c>
      <c r="C115" s="17" t="s">
        <v>46</v>
      </c>
      <c r="D115" s="17" t="s">
        <v>161</v>
      </c>
      <c r="E115" s="17">
        <v>27</v>
      </c>
      <c r="F115" s="17">
        <v>48.6918</v>
      </c>
      <c r="G115" s="17">
        <v>1314.68</v>
      </c>
      <c r="H115" s="17" t="s">
        <v>48</v>
      </c>
      <c r="I115" s="17">
        <v>27</v>
      </c>
      <c r="J115" s="17">
        <v>1314.68</v>
      </c>
      <c r="K115" s="17">
        <v>0</v>
      </c>
      <c r="L115" s="17">
        <v>0</v>
      </c>
    </row>
    <row r="116" s="5" customFormat="1" ht="25" customHeight="1" spans="1:12">
      <c r="A116" s="16">
        <v>26</v>
      </c>
      <c r="B116" s="17" t="s">
        <v>15</v>
      </c>
      <c r="C116" s="17" t="s">
        <v>23</v>
      </c>
      <c r="D116" s="17" t="s">
        <v>35</v>
      </c>
      <c r="E116" s="17">
        <v>1800</v>
      </c>
      <c r="F116" s="17">
        <v>30</v>
      </c>
      <c r="G116" s="17">
        <v>54000</v>
      </c>
      <c r="H116" s="17" t="s">
        <v>162</v>
      </c>
      <c r="I116" s="17">
        <v>1800</v>
      </c>
      <c r="J116" s="17">
        <v>54000</v>
      </c>
      <c r="K116" s="17">
        <v>0</v>
      </c>
      <c r="L116" s="17">
        <v>0</v>
      </c>
    </row>
    <row r="117" s="5" customFormat="1" ht="25" customHeight="1" spans="1:12">
      <c r="A117" s="16">
        <v>27</v>
      </c>
      <c r="B117" s="17" t="s">
        <v>163</v>
      </c>
      <c r="C117" s="17"/>
      <c r="D117" s="17" t="s">
        <v>164</v>
      </c>
      <c r="E117" s="17">
        <v>81</v>
      </c>
      <c r="F117" s="17">
        <v>1620</v>
      </c>
      <c r="G117" s="17">
        <v>131220</v>
      </c>
      <c r="H117" s="17" t="s">
        <v>25</v>
      </c>
      <c r="I117" s="17">
        <v>81</v>
      </c>
      <c r="J117" s="17">
        <v>131220</v>
      </c>
      <c r="K117" s="17">
        <v>0</v>
      </c>
      <c r="L117" s="17">
        <v>0</v>
      </c>
    </row>
    <row r="118" s="5" customFormat="1" ht="25" customHeight="1" spans="1:12">
      <c r="A118" s="16">
        <v>28</v>
      </c>
      <c r="B118" s="17" t="s">
        <v>98</v>
      </c>
      <c r="C118" s="17"/>
      <c r="D118" s="17" t="s">
        <v>165</v>
      </c>
      <c r="E118" s="17">
        <v>8</v>
      </c>
      <c r="F118" s="17">
        <v>120</v>
      </c>
      <c r="G118" s="17">
        <v>960</v>
      </c>
      <c r="H118" s="25" t="s">
        <v>166</v>
      </c>
      <c r="I118" s="17">
        <v>8</v>
      </c>
      <c r="J118" s="17">
        <v>960</v>
      </c>
      <c r="K118" s="17">
        <v>0</v>
      </c>
      <c r="L118" s="17">
        <v>0</v>
      </c>
    </row>
    <row r="119" s="5" customFormat="1" ht="25" customHeight="1" spans="1:12">
      <c r="A119" s="16">
        <v>29</v>
      </c>
      <c r="B119" s="17" t="s">
        <v>167</v>
      </c>
      <c r="C119" s="17"/>
      <c r="D119" s="17" t="s">
        <v>165</v>
      </c>
      <c r="E119" s="17">
        <v>8</v>
      </c>
      <c r="F119" s="17">
        <v>350</v>
      </c>
      <c r="G119" s="17">
        <v>2800</v>
      </c>
      <c r="H119" s="25" t="s">
        <v>166</v>
      </c>
      <c r="I119" s="17">
        <v>8</v>
      </c>
      <c r="J119" s="17">
        <v>2800</v>
      </c>
      <c r="K119" s="17">
        <v>0</v>
      </c>
      <c r="L119" s="17">
        <v>0</v>
      </c>
    </row>
    <row r="120" s="5" customFormat="1" ht="25" customHeight="1" spans="1:12">
      <c r="A120" s="16">
        <v>30</v>
      </c>
      <c r="B120" s="17" t="s">
        <v>93</v>
      </c>
      <c r="C120" s="17"/>
      <c r="D120" s="17"/>
      <c r="E120" s="17">
        <v>25</v>
      </c>
      <c r="F120" s="17">
        <v>39</v>
      </c>
      <c r="G120" s="17">
        <v>975</v>
      </c>
      <c r="H120" s="25" t="s">
        <v>166</v>
      </c>
      <c r="I120" s="17">
        <v>25</v>
      </c>
      <c r="J120" s="17">
        <v>975</v>
      </c>
      <c r="K120" s="17">
        <v>0</v>
      </c>
      <c r="L120" s="17">
        <v>0</v>
      </c>
    </row>
    <row r="121" s="5" customFormat="1" ht="25" customHeight="1" spans="1:12">
      <c r="A121" s="16">
        <v>31</v>
      </c>
      <c r="B121" s="17" t="s">
        <v>168</v>
      </c>
      <c r="C121" s="17"/>
      <c r="D121" s="17"/>
      <c r="E121" s="17">
        <v>25</v>
      </c>
      <c r="F121" s="17">
        <v>130</v>
      </c>
      <c r="G121" s="17">
        <v>3250</v>
      </c>
      <c r="H121" s="25" t="s">
        <v>166</v>
      </c>
      <c r="I121" s="17">
        <v>25</v>
      </c>
      <c r="J121" s="17">
        <v>3250</v>
      </c>
      <c r="K121" s="17">
        <v>0</v>
      </c>
      <c r="L121" s="17">
        <v>0</v>
      </c>
    </row>
    <row r="122" s="5" customFormat="1" ht="25" customHeight="1" spans="1:12">
      <c r="A122" s="16">
        <v>32</v>
      </c>
      <c r="B122" s="17" t="s">
        <v>169</v>
      </c>
      <c r="C122" s="17"/>
      <c r="D122" s="17"/>
      <c r="E122" s="17">
        <v>1</v>
      </c>
      <c r="F122" s="17">
        <v>3998</v>
      </c>
      <c r="G122" s="17">
        <v>3998</v>
      </c>
      <c r="H122" s="25" t="s">
        <v>166</v>
      </c>
      <c r="I122" s="17">
        <v>1</v>
      </c>
      <c r="J122" s="17">
        <v>3998</v>
      </c>
      <c r="K122" s="17">
        <v>0</v>
      </c>
      <c r="L122" s="17">
        <v>0</v>
      </c>
    </row>
    <row r="123" s="5" customFormat="1" ht="25" customHeight="1" spans="1:12">
      <c r="A123" s="16">
        <v>33</v>
      </c>
      <c r="B123" s="17" t="s">
        <v>131</v>
      </c>
      <c r="C123" s="17"/>
      <c r="D123" s="17"/>
      <c r="E123" s="17">
        <v>100</v>
      </c>
      <c r="F123" s="17">
        <v>78</v>
      </c>
      <c r="G123" s="17">
        <v>7800</v>
      </c>
      <c r="H123" s="25" t="s">
        <v>166</v>
      </c>
      <c r="I123" s="17">
        <v>100</v>
      </c>
      <c r="J123" s="17">
        <v>7800</v>
      </c>
      <c r="K123" s="17">
        <v>0</v>
      </c>
      <c r="L123" s="17">
        <v>0</v>
      </c>
    </row>
    <row r="124" s="5" customFormat="1" ht="25" customHeight="1" spans="1:12">
      <c r="A124" s="16">
        <v>34</v>
      </c>
      <c r="B124" s="17" t="s">
        <v>15</v>
      </c>
      <c r="C124" s="17" t="s">
        <v>23</v>
      </c>
      <c r="D124" s="17" t="s">
        <v>17</v>
      </c>
      <c r="E124" s="17">
        <v>500</v>
      </c>
      <c r="F124" s="17">
        <v>54</v>
      </c>
      <c r="G124" s="17">
        <v>27000</v>
      </c>
      <c r="H124" s="17" t="s">
        <v>170</v>
      </c>
      <c r="I124" s="17">
        <v>500</v>
      </c>
      <c r="J124" s="17">
        <v>27000</v>
      </c>
      <c r="K124" s="17">
        <v>0</v>
      </c>
      <c r="L124" s="17">
        <v>0</v>
      </c>
    </row>
    <row r="125" s="5" customFormat="1" ht="25" customHeight="1" spans="1:12">
      <c r="A125" s="18" t="s">
        <v>31</v>
      </c>
      <c r="B125" s="19"/>
      <c r="C125" s="19"/>
      <c r="D125" s="20"/>
      <c r="E125" s="21">
        <f>SUM(E91:E124)</f>
        <v>6410</v>
      </c>
      <c r="F125" s="21"/>
      <c r="G125" s="21">
        <f>SUM(G91:G124)</f>
        <v>463172.32</v>
      </c>
      <c r="H125" s="21"/>
      <c r="I125" s="21">
        <f>SUM(I91:I124)</f>
        <v>6410</v>
      </c>
      <c r="J125" s="21">
        <f>SUM(J91:J124)</f>
        <v>463172.32</v>
      </c>
      <c r="K125" s="21">
        <f>SUM(K91:K124)</f>
        <v>0</v>
      </c>
      <c r="L125" s="21">
        <f>SUM(L91:L124)</f>
        <v>0</v>
      </c>
    </row>
    <row r="126" ht="24" customHeight="1"/>
    <row r="127" customFormat="1" ht="28.2" spans="1:12">
      <c r="A127" s="10"/>
      <c r="B127" s="11"/>
      <c r="C127" s="11"/>
      <c r="D127" s="11" t="s">
        <v>32</v>
      </c>
      <c r="E127" s="11"/>
      <c r="F127" s="11"/>
      <c r="G127" s="11"/>
      <c r="H127" s="11"/>
      <c r="I127" s="11"/>
      <c r="J127" s="11"/>
      <c r="K127" s="11"/>
      <c r="L127" s="11"/>
    </row>
    <row r="128" s="1" customFormat="1" ht="17.4" spans="1:12">
      <c r="A128" s="12" t="s">
        <v>2</v>
      </c>
      <c r="B128" s="12"/>
      <c r="C128" s="13"/>
      <c r="D128" s="13"/>
      <c r="E128" s="13"/>
      <c r="F128" s="12" t="s">
        <v>171</v>
      </c>
      <c r="G128" s="12"/>
      <c r="H128" s="12"/>
      <c r="I128" s="13"/>
      <c r="J128" s="13"/>
      <c r="K128" s="13"/>
      <c r="L128" s="13"/>
    </row>
    <row r="129" s="4" customFormat="1" ht="17.4" spans="1:12">
      <c r="A129" s="14" t="s">
        <v>4</v>
      </c>
      <c r="B129" s="15" t="s">
        <v>5</v>
      </c>
      <c r="C129" s="15" t="s">
        <v>6</v>
      </c>
      <c r="D129" s="15" t="s">
        <v>7</v>
      </c>
      <c r="E129" s="15" t="s">
        <v>8</v>
      </c>
      <c r="F129" s="15" t="s">
        <v>9</v>
      </c>
      <c r="G129" s="15" t="s">
        <v>10</v>
      </c>
      <c r="H129" s="15" t="s">
        <v>11</v>
      </c>
      <c r="I129" s="15" t="s">
        <v>12</v>
      </c>
      <c r="J129" s="15" t="s">
        <v>13</v>
      </c>
      <c r="K129" s="15" t="s">
        <v>14</v>
      </c>
      <c r="L129" s="15" t="s">
        <v>13</v>
      </c>
    </row>
    <row r="130" s="5" customFormat="1" ht="25" customHeight="1" spans="1:12">
      <c r="A130" s="16">
        <v>1</v>
      </c>
      <c r="B130" s="17" t="s">
        <v>131</v>
      </c>
      <c r="C130" s="17" t="s">
        <v>131</v>
      </c>
      <c r="D130" s="29"/>
      <c r="E130" s="17">
        <v>800</v>
      </c>
      <c r="F130" s="30">
        <v>27</v>
      </c>
      <c r="G130" s="28">
        <v>21600</v>
      </c>
      <c r="H130" s="25" t="s">
        <v>172</v>
      </c>
      <c r="I130" s="17">
        <v>800</v>
      </c>
      <c r="J130" s="17">
        <v>21600</v>
      </c>
      <c r="K130" s="17">
        <v>0</v>
      </c>
      <c r="L130" s="17">
        <v>0</v>
      </c>
    </row>
    <row r="131" s="5" customFormat="1" ht="25" customHeight="1" spans="1:12">
      <c r="A131" s="16">
        <v>2</v>
      </c>
      <c r="B131" s="17" t="s">
        <v>70</v>
      </c>
      <c r="C131" s="17" t="s">
        <v>173</v>
      </c>
      <c r="D131" s="29" t="s">
        <v>174</v>
      </c>
      <c r="E131" s="17">
        <v>400</v>
      </c>
      <c r="F131" s="30">
        <v>30</v>
      </c>
      <c r="G131" s="28">
        <v>12000</v>
      </c>
      <c r="H131" s="25" t="s">
        <v>172</v>
      </c>
      <c r="I131" s="17">
        <v>400</v>
      </c>
      <c r="J131" s="17">
        <v>12000</v>
      </c>
      <c r="K131" s="17">
        <v>0</v>
      </c>
      <c r="L131" s="17">
        <v>0</v>
      </c>
    </row>
    <row r="132" s="5" customFormat="1" ht="25" customHeight="1" spans="1:12">
      <c r="A132" s="16">
        <v>3</v>
      </c>
      <c r="B132" s="17" t="s">
        <v>66</v>
      </c>
      <c r="C132" s="17" t="s">
        <v>175</v>
      </c>
      <c r="D132" s="29" t="s">
        <v>176</v>
      </c>
      <c r="E132" s="17">
        <v>100</v>
      </c>
      <c r="F132" s="31">
        <v>82.5</v>
      </c>
      <c r="G132" s="32">
        <v>8250</v>
      </c>
      <c r="H132" s="25" t="s">
        <v>172</v>
      </c>
      <c r="I132" s="32">
        <v>100</v>
      </c>
      <c r="J132" s="32">
        <v>8250</v>
      </c>
      <c r="K132" s="32">
        <v>0</v>
      </c>
      <c r="L132" s="32">
        <v>0</v>
      </c>
    </row>
    <row r="133" s="5" customFormat="1" ht="25" customHeight="1" spans="1:12">
      <c r="A133" s="16">
        <v>4</v>
      </c>
      <c r="B133" s="17" t="s">
        <v>177</v>
      </c>
      <c r="C133" s="17" t="s">
        <v>178</v>
      </c>
      <c r="D133" s="29" t="s">
        <v>179</v>
      </c>
      <c r="E133" s="17">
        <v>225</v>
      </c>
      <c r="F133" s="31">
        <v>180</v>
      </c>
      <c r="G133" s="32">
        <v>40500</v>
      </c>
      <c r="H133" s="33" t="s">
        <v>180</v>
      </c>
      <c r="I133" s="32">
        <v>225</v>
      </c>
      <c r="J133" s="32">
        <v>40500</v>
      </c>
      <c r="K133" s="32">
        <v>0</v>
      </c>
      <c r="L133" s="32">
        <v>0</v>
      </c>
    </row>
    <row r="134" s="5" customFormat="1" ht="25" customHeight="1" spans="1:12">
      <c r="A134" s="16">
        <v>5</v>
      </c>
      <c r="B134" s="17" t="s">
        <v>181</v>
      </c>
      <c r="C134" s="17" t="s">
        <v>182</v>
      </c>
      <c r="D134" s="29"/>
      <c r="E134" s="17">
        <v>267</v>
      </c>
      <c r="F134" s="31">
        <v>520</v>
      </c>
      <c r="G134" s="32">
        <v>138840</v>
      </c>
      <c r="H134" s="32" t="s">
        <v>183</v>
      </c>
      <c r="I134" s="32">
        <v>267</v>
      </c>
      <c r="J134" s="32">
        <v>138840</v>
      </c>
      <c r="K134" s="32">
        <v>0</v>
      </c>
      <c r="L134" s="32">
        <v>0</v>
      </c>
    </row>
    <row r="135" s="5" customFormat="1" ht="25" customHeight="1" spans="1:12">
      <c r="A135" s="16">
        <v>6</v>
      </c>
      <c r="B135" s="17" t="s">
        <v>184</v>
      </c>
      <c r="C135" s="25" t="s">
        <v>185</v>
      </c>
      <c r="D135" s="29" t="s">
        <v>186</v>
      </c>
      <c r="E135" s="17">
        <v>45</v>
      </c>
      <c r="F135" s="30">
        <v>29</v>
      </c>
      <c r="G135" s="17">
        <v>261000</v>
      </c>
      <c r="H135" s="17" t="s">
        <v>187</v>
      </c>
      <c r="I135" s="17">
        <v>45</v>
      </c>
      <c r="J135" s="17">
        <v>261000</v>
      </c>
      <c r="K135" s="17">
        <v>0</v>
      </c>
      <c r="L135" s="17">
        <v>0</v>
      </c>
    </row>
    <row r="136" s="5" customFormat="1" ht="25" customHeight="1" spans="1:12">
      <c r="A136" s="16">
        <v>7</v>
      </c>
      <c r="B136" s="17" t="s">
        <v>188</v>
      </c>
      <c r="C136" s="25" t="s">
        <v>189</v>
      </c>
      <c r="D136" s="29" t="s">
        <v>190</v>
      </c>
      <c r="E136" s="17">
        <v>40</v>
      </c>
      <c r="F136" s="30">
        <v>29.9</v>
      </c>
      <c r="G136" s="17">
        <v>239200</v>
      </c>
      <c r="H136" s="17" t="s">
        <v>187</v>
      </c>
      <c r="I136" s="17">
        <v>40</v>
      </c>
      <c r="J136" s="17">
        <v>239200</v>
      </c>
      <c r="K136" s="17">
        <v>0</v>
      </c>
      <c r="L136" s="17">
        <v>0</v>
      </c>
    </row>
    <row r="137" s="5" customFormat="1" ht="25" customHeight="1" spans="1:12">
      <c r="A137" s="16">
        <v>8</v>
      </c>
      <c r="B137" s="17" t="s">
        <v>191</v>
      </c>
      <c r="C137" s="25" t="s">
        <v>189</v>
      </c>
      <c r="D137" s="29" t="s">
        <v>192</v>
      </c>
      <c r="E137" s="17">
        <v>50</v>
      </c>
      <c r="F137" s="30">
        <v>31</v>
      </c>
      <c r="G137" s="17">
        <v>310000</v>
      </c>
      <c r="H137" s="17" t="s">
        <v>187</v>
      </c>
      <c r="I137" s="17">
        <v>50</v>
      </c>
      <c r="J137" s="17">
        <v>310000</v>
      </c>
      <c r="K137" s="17">
        <v>0</v>
      </c>
      <c r="L137" s="17">
        <v>0</v>
      </c>
    </row>
    <row r="138" s="5" customFormat="1" ht="25" customHeight="1" spans="1:12">
      <c r="A138" s="16">
        <v>9</v>
      </c>
      <c r="B138" s="17" t="s">
        <v>193</v>
      </c>
      <c r="C138" s="25" t="s">
        <v>194</v>
      </c>
      <c r="D138" s="29" t="s">
        <v>195</v>
      </c>
      <c r="E138" s="17">
        <v>25</v>
      </c>
      <c r="F138" s="30">
        <v>19.8</v>
      </c>
      <c r="G138" s="17">
        <v>148500</v>
      </c>
      <c r="H138" s="17" t="s">
        <v>187</v>
      </c>
      <c r="I138" s="17">
        <v>25</v>
      </c>
      <c r="J138" s="17">
        <v>148500</v>
      </c>
      <c r="K138" s="17">
        <v>0</v>
      </c>
      <c r="L138" s="17">
        <v>0</v>
      </c>
    </row>
    <row r="139" s="5" customFormat="1" ht="25" customHeight="1" spans="1:12">
      <c r="A139" s="16">
        <v>10</v>
      </c>
      <c r="B139" s="17" t="s">
        <v>196</v>
      </c>
      <c r="C139" s="25" t="s">
        <v>189</v>
      </c>
      <c r="D139" s="29" t="s">
        <v>197</v>
      </c>
      <c r="E139" s="17">
        <v>100</v>
      </c>
      <c r="F139" s="30">
        <v>14</v>
      </c>
      <c r="G139" s="17">
        <v>280000</v>
      </c>
      <c r="H139" s="17" t="s">
        <v>187</v>
      </c>
      <c r="I139" s="17">
        <v>100</v>
      </c>
      <c r="J139" s="17">
        <v>280000</v>
      </c>
      <c r="K139" s="17">
        <v>0</v>
      </c>
      <c r="L139" s="17">
        <v>0</v>
      </c>
    </row>
    <row r="140" s="5" customFormat="1" ht="25" customHeight="1" spans="1:12">
      <c r="A140" s="16">
        <v>11</v>
      </c>
      <c r="B140" s="17" t="s">
        <v>198</v>
      </c>
      <c r="C140" s="25" t="s">
        <v>199</v>
      </c>
      <c r="D140" s="29" t="s">
        <v>200</v>
      </c>
      <c r="E140" s="17">
        <v>25</v>
      </c>
      <c r="F140" s="30">
        <v>39.8</v>
      </c>
      <c r="G140" s="17">
        <v>298500</v>
      </c>
      <c r="H140" s="17" t="s">
        <v>187</v>
      </c>
      <c r="I140" s="17">
        <v>25</v>
      </c>
      <c r="J140" s="17">
        <v>298500</v>
      </c>
      <c r="K140" s="17">
        <v>0</v>
      </c>
      <c r="L140" s="17">
        <v>0</v>
      </c>
    </row>
    <row r="141" s="5" customFormat="1" ht="25" customHeight="1" spans="1:12">
      <c r="A141" s="16">
        <v>12</v>
      </c>
      <c r="B141" s="17" t="s">
        <v>201</v>
      </c>
      <c r="C141" s="25" t="s">
        <v>202</v>
      </c>
      <c r="D141" s="29" t="s">
        <v>203</v>
      </c>
      <c r="E141" s="17">
        <v>70</v>
      </c>
      <c r="F141" s="30">
        <v>168</v>
      </c>
      <c r="G141" s="17">
        <v>588000</v>
      </c>
      <c r="H141" s="17" t="s">
        <v>187</v>
      </c>
      <c r="I141" s="17">
        <v>70</v>
      </c>
      <c r="J141" s="17">
        <v>588000</v>
      </c>
      <c r="K141" s="17">
        <v>0</v>
      </c>
      <c r="L141" s="17">
        <v>0</v>
      </c>
    </row>
    <row r="142" s="5" customFormat="1" ht="25" customHeight="1" spans="1:12">
      <c r="A142" s="16">
        <v>13</v>
      </c>
      <c r="B142" s="17" t="s">
        <v>204</v>
      </c>
      <c r="C142" s="25" t="s">
        <v>199</v>
      </c>
      <c r="D142" s="29" t="s">
        <v>205</v>
      </c>
      <c r="E142" s="17">
        <v>3</v>
      </c>
      <c r="F142" s="30">
        <v>690</v>
      </c>
      <c r="G142" s="17">
        <v>82800</v>
      </c>
      <c r="H142" s="17" t="s">
        <v>187</v>
      </c>
      <c r="I142" s="17">
        <v>3</v>
      </c>
      <c r="J142" s="17">
        <v>82800</v>
      </c>
      <c r="K142" s="17">
        <v>0</v>
      </c>
      <c r="L142" s="17">
        <v>0</v>
      </c>
    </row>
    <row r="143" s="5" customFormat="1" ht="25" customHeight="1" spans="1:12">
      <c r="A143" s="16">
        <v>14</v>
      </c>
      <c r="B143" s="17" t="s">
        <v>206</v>
      </c>
      <c r="C143" s="25" t="s">
        <v>199</v>
      </c>
      <c r="D143" s="29" t="s">
        <v>207</v>
      </c>
      <c r="E143" s="17">
        <v>400</v>
      </c>
      <c r="F143" s="30">
        <v>19.8</v>
      </c>
      <c r="G143" s="17">
        <v>792000</v>
      </c>
      <c r="H143" s="17" t="s">
        <v>187</v>
      </c>
      <c r="I143" s="17">
        <v>400</v>
      </c>
      <c r="J143" s="17">
        <v>792000</v>
      </c>
      <c r="K143" s="17">
        <v>0</v>
      </c>
      <c r="L143" s="17">
        <v>0</v>
      </c>
    </row>
    <row r="144" s="5" customFormat="1" ht="25" customHeight="1" spans="1:12">
      <c r="A144" s="16">
        <v>15</v>
      </c>
      <c r="B144" s="34" t="s">
        <v>208</v>
      </c>
      <c r="C144" s="17" t="s">
        <v>209</v>
      </c>
      <c r="D144" s="29" t="s">
        <v>210</v>
      </c>
      <c r="E144" s="17">
        <v>80</v>
      </c>
      <c r="F144" s="30">
        <v>198</v>
      </c>
      <c r="G144" s="17">
        <v>15840</v>
      </c>
      <c r="H144" s="17" t="s">
        <v>211</v>
      </c>
      <c r="I144" s="17">
        <v>80</v>
      </c>
      <c r="J144" s="17">
        <v>15840</v>
      </c>
      <c r="K144" s="17">
        <v>0</v>
      </c>
      <c r="L144" s="17">
        <v>0</v>
      </c>
    </row>
    <row r="145" s="5" customFormat="1" ht="25" customHeight="1" spans="1:12">
      <c r="A145" s="16">
        <v>16</v>
      </c>
      <c r="B145" s="34" t="s">
        <v>20</v>
      </c>
      <c r="C145" s="17" t="s">
        <v>212</v>
      </c>
      <c r="D145" s="29" t="s">
        <v>22</v>
      </c>
      <c r="E145" s="17">
        <v>70</v>
      </c>
      <c r="F145" s="30">
        <v>18</v>
      </c>
      <c r="G145" s="17">
        <v>1260</v>
      </c>
      <c r="H145" s="17" t="s">
        <v>211</v>
      </c>
      <c r="I145" s="17">
        <v>70</v>
      </c>
      <c r="J145" s="17">
        <v>1260</v>
      </c>
      <c r="K145" s="17">
        <v>0</v>
      </c>
      <c r="L145" s="17">
        <v>0</v>
      </c>
    </row>
    <row r="146" s="5" customFormat="1" ht="25" customHeight="1" spans="1:12">
      <c r="A146" s="18" t="s">
        <v>31</v>
      </c>
      <c r="B146" s="19"/>
      <c r="C146" s="19"/>
      <c r="D146" s="20"/>
      <c r="E146" s="21">
        <f>SUM(E130:E145)</f>
        <v>2700</v>
      </c>
      <c r="F146" s="35"/>
      <c r="G146" s="21">
        <f>SUM(G130:G145)</f>
        <v>3238290</v>
      </c>
      <c r="H146" s="35"/>
      <c r="I146" s="21">
        <f>SUM(I130:I145)</f>
        <v>2700</v>
      </c>
      <c r="J146" s="21">
        <f>SUM(J130:J145)</f>
        <v>3238290</v>
      </c>
      <c r="K146" s="21">
        <f>SUM(K130:K145)</f>
        <v>0</v>
      </c>
      <c r="L146" s="21">
        <f>SUM(L130:L145)</f>
        <v>0</v>
      </c>
    </row>
    <row r="147" s="5" customFormat="1" ht="25" customHeight="1" spans="1:12">
      <c r="A147" s="13"/>
      <c r="B147" s="36"/>
      <c r="C147" s="36"/>
      <c r="D147" s="36"/>
      <c r="E147" s="36"/>
      <c r="F147" s="13"/>
      <c r="G147" s="36"/>
      <c r="H147" s="13"/>
      <c r="I147" s="36"/>
      <c r="J147" s="36"/>
      <c r="K147" s="36"/>
      <c r="L147" s="36"/>
    </row>
    <row r="148" customFormat="1" ht="28.2" spans="1:12">
      <c r="A148" s="10"/>
      <c r="B148" s="11"/>
      <c r="C148" s="11"/>
      <c r="D148" s="11" t="s">
        <v>32</v>
      </c>
      <c r="E148" s="11"/>
      <c r="F148" s="11"/>
      <c r="G148" s="11"/>
      <c r="H148" s="11"/>
      <c r="I148" s="11"/>
      <c r="J148" s="11"/>
      <c r="K148" s="11"/>
      <c r="L148" s="11"/>
    </row>
    <row r="149" s="1" customFormat="1" ht="17.4" spans="1:12">
      <c r="A149" s="12" t="s">
        <v>2</v>
      </c>
      <c r="B149" s="12"/>
      <c r="C149" s="13"/>
      <c r="D149" s="13"/>
      <c r="E149" s="13"/>
      <c r="F149" s="12" t="s">
        <v>213</v>
      </c>
      <c r="G149" s="12"/>
      <c r="H149" s="12"/>
      <c r="I149" s="13"/>
      <c r="J149" s="13"/>
      <c r="K149" s="13"/>
      <c r="L149" s="13"/>
    </row>
    <row r="150" s="4" customFormat="1" ht="17.4" spans="1:12">
      <c r="A150" s="14" t="s">
        <v>4</v>
      </c>
      <c r="B150" s="15" t="s">
        <v>5</v>
      </c>
      <c r="C150" s="15" t="s">
        <v>6</v>
      </c>
      <c r="D150" s="15" t="s">
        <v>7</v>
      </c>
      <c r="E150" s="15" t="s">
        <v>8</v>
      </c>
      <c r="F150" s="15" t="s">
        <v>9</v>
      </c>
      <c r="G150" s="15" t="s">
        <v>10</v>
      </c>
      <c r="H150" s="15" t="s">
        <v>11</v>
      </c>
      <c r="I150" s="15" t="s">
        <v>12</v>
      </c>
      <c r="J150" s="15" t="s">
        <v>13</v>
      </c>
      <c r="K150" s="15" t="s">
        <v>14</v>
      </c>
      <c r="L150" s="15" t="s">
        <v>13</v>
      </c>
    </row>
    <row r="151" s="5" customFormat="1" ht="25" customHeight="1" spans="1:12">
      <c r="A151" s="16">
        <v>1</v>
      </c>
      <c r="B151" s="17" t="s">
        <v>15</v>
      </c>
      <c r="C151" s="17" t="s">
        <v>23</v>
      </c>
      <c r="D151" s="17" t="s">
        <v>17</v>
      </c>
      <c r="E151" s="17">
        <v>100</v>
      </c>
      <c r="F151" s="17">
        <v>44.5</v>
      </c>
      <c r="G151" s="17">
        <v>4450</v>
      </c>
      <c r="H151" s="17" t="s">
        <v>214</v>
      </c>
      <c r="I151" s="17">
        <v>100</v>
      </c>
      <c r="J151" s="17">
        <v>4450</v>
      </c>
      <c r="K151" s="17">
        <v>0</v>
      </c>
      <c r="L151" s="17">
        <v>0</v>
      </c>
    </row>
    <row r="152" s="5" customFormat="1" ht="25" customHeight="1" spans="1:12">
      <c r="A152" s="16">
        <v>2</v>
      </c>
      <c r="B152" s="17" t="s">
        <v>20</v>
      </c>
      <c r="C152" s="17" t="s">
        <v>178</v>
      </c>
      <c r="D152" s="29" t="s">
        <v>215</v>
      </c>
      <c r="E152" s="17">
        <v>200</v>
      </c>
      <c r="F152" s="30">
        <v>33.3</v>
      </c>
      <c r="G152" s="17">
        <v>6660</v>
      </c>
      <c r="H152" s="17" t="s">
        <v>214</v>
      </c>
      <c r="I152" s="17">
        <v>200</v>
      </c>
      <c r="J152" s="17">
        <v>6660</v>
      </c>
      <c r="K152" s="17">
        <v>0</v>
      </c>
      <c r="L152" s="17">
        <v>0</v>
      </c>
    </row>
    <row r="153" s="5" customFormat="1" ht="25" customHeight="1" spans="1:12">
      <c r="A153" s="16">
        <v>3</v>
      </c>
      <c r="B153" s="17" t="s">
        <v>37</v>
      </c>
      <c r="C153" s="17" t="s">
        <v>216</v>
      </c>
      <c r="D153" s="29" t="s">
        <v>217</v>
      </c>
      <c r="E153" s="17">
        <v>100</v>
      </c>
      <c r="F153" s="30">
        <v>240</v>
      </c>
      <c r="G153" s="17">
        <v>24000</v>
      </c>
      <c r="H153" s="17" t="s">
        <v>214</v>
      </c>
      <c r="I153" s="17">
        <v>100</v>
      </c>
      <c r="J153" s="17">
        <v>24000</v>
      </c>
      <c r="K153" s="32">
        <v>0</v>
      </c>
      <c r="L153" s="32">
        <v>0</v>
      </c>
    </row>
    <row r="154" ht="26" customHeight="1" spans="1:12">
      <c r="A154" s="35" t="s">
        <v>31</v>
      </c>
      <c r="B154" s="21"/>
      <c r="C154" s="21"/>
      <c r="D154" s="21"/>
      <c r="E154" s="21">
        <f>SUM(E151:E153)</f>
        <v>400</v>
      </c>
      <c r="F154" s="21"/>
      <c r="G154" s="21">
        <f>SUM(G151:G153)</f>
        <v>35110</v>
      </c>
      <c r="H154" s="37"/>
      <c r="I154" s="21">
        <f>SUM(I151:I153)</f>
        <v>400</v>
      </c>
      <c r="J154" s="21">
        <f>SUM(J151:J153)</f>
        <v>35110</v>
      </c>
      <c r="K154" s="21">
        <f>SUM(K151:K153)</f>
        <v>0</v>
      </c>
      <c r="L154" s="21">
        <f>SUM(L151:L153)</f>
        <v>0</v>
      </c>
    </row>
    <row r="155" ht="26" customHeight="1" spans="1:12">
      <c r="A155" s="38"/>
      <c r="B155" s="39"/>
      <c r="C155" s="39"/>
      <c r="D155" s="39"/>
      <c r="E155" s="39"/>
      <c r="F155" s="39"/>
      <c r="G155" s="39"/>
      <c r="H155" s="40"/>
      <c r="I155" s="39"/>
      <c r="J155" s="39"/>
      <c r="K155" s="39"/>
      <c r="L155" s="39"/>
    </row>
    <row r="156" customFormat="1" ht="28.2" spans="1:12">
      <c r="A156" s="10"/>
      <c r="B156" s="11"/>
      <c r="C156" s="11"/>
      <c r="D156" s="11" t="s">
        <v>32</v>
      </c>
      <c r="E156" s="11"/>
      <c r="F156" s="11"/>
      <c r="G156" s="11"/>
      <c r="H156" s="11"/>
      <c r="I156" s="11"/>
      <c r="J156" s="11"/>
      <c r="K156" s="11"/>
      <c r="L156" s="11"/>
    </row>
    <row r="157" s="1" customFormat="1" ht="17.4" spans="1:12">
      <c r="A157" s="12" t="s">
        <v>2</v>
      </c>
      <c r="B157" s="12"/>
      <c r="C157" s="13"/>
      <c r="D157" s="13"/>
      <c r="E157" s="13"/>
      <c r="F157" s="12" t="s">
        <v>218</v>
      </c>
      <c r="G157" s="12"/>
      <c r="H157" s="12"/>
      <c r="I157" s="13"/>
      <c r="J157" s="13"/>
      <c r="K157" s="13"/>
      <c r="L157" s="13"/>
    </row>
    <row r="158" s="4" customFormat="1" ht="17.4" spans="1:12">
      <c r="A158" s="14" t="s">
        <v>4</v>
      </c>
      <c r="B158" s="15" t="s">
        <v>5</v>
      </c>
      <c r="C158" s="15" t="s">
        <v>6</v>
      </c>
      <c r="D158" s="15" t="s">
        <v>7</v>
      </c>
      <c r="E158" s="15" t="s">
        <v>8</v>
      </c>
      <c r="F158" s="15" t="s">
        <v>9</v>
      </c>
      <c r="G158" s="15" t="s">
        <v>10</v>
      </c>
      <c r="H158" s="15" t="s">
        <v>11</v>
      </c>
      <c r="I158" s="15" t="s">
        <v>12</v>
      </c>
      <c r="J158" s="15" t="s">
        <v>13</v>
      </c>
      <c r="K158" s="15" t="s">
        <v>14</v>
      </c>
      <c r="L158" s="15" t="s">
        <v>13</v>
      </c>
    </row>
    <row r="159" s="5" customFormat="1" ht="25" customHeight="1" spans="1:12">
      <c r="A159" s="16">
        <v>1</v>
      </c>
      <c r="B159" s="17" t="s">
        <v>66</v>
      </c>
      <c r="C159" s="17" t="s">
        <v>219</v>
      </c>
      <c r="D159" s="17" t="s">
        <v>220</v>
      </c>
      <c r="E159" s="17">
        <v>2000</v>
      </c>
      <c r="F159" s="17">
        <v>27.7</v>
      </c>
      <c r="G159" s="17">
        <v>55400</v>
      </c>
      <c r="H159" s="17" t="s">
        <v>221</v>
      </c>
      <c r="I159" s="17">
        <v>2000</v>
      </c>
      <c r="J159" s="17">
        <v>55400</v>
      </c>
      <c r="K159" s="17">
        <v>0</v>
      </c>
      <c r="L159" s="17">
        <v>0</v>
      </c>
    </row>
    <row r="160" s="5" customFormat="1" ht="25" customHeight="1" spans="1:12">
      <c r="A160" s="16">
        <v>2</v>
      </c>
      <c r="B160" s="17" t="s">
        <v>70</v>
      </c>
      <c r="C160" s="17" t="s">
        <v>222</v>
      </c>
      <c r="D160" s="29" t="s">
        <v>223</v>
      </c>
      <c r="E160" s="17">
        <v>1010</v>
      </c>
      <c r="F160" s="30">
        <v>24.5</v>
      </c>
      <c r="G160" s="17">
        <v>24791</v>
      </c>
      <c r="H160" s="25" t="s">
        <v>224</v>
      </c>
      <c r="I160" s="17">
        <v>1010</v>
      </c>
      <c r="J160" s="17">
        <v>24791</v>
      </c>
      <c r="K160" s="17">
        <v>0</v>
      </c>
      <c r="L160" s="17">
        <v>0</v>
      </c>
    </row>
    <row r="161" s="5" customFormat="1" ht="25" customHeight="1" spans="1:12">
      <c r="A161" s="16">
        <v>3</v>
      </c>
      <c r="B161" s="17" t="s">
        <v>15</v>
      </c>
      <c r="C161" s="17" t="s">
        <v>23</v>
      </c>
      <c r="D161" s="29" t="s">
        <v>17</v>
      </c>
      <c r="E161" s="17">
        <v>100</v>
      </c>
      <c r="F161" s="30">
        <v>44.5</v>
      </c>
      <c r="G161" s="17">
        <v>4450</v>
      </c>
      <c r="H161" s="17" t="s">
        <v>25</v>
      </c>
      <c r="I161" s="17">
        <v>100</v>
      </c>
      <c r="J161" s="17">
        <v>4450</v>
      </c>
      <c r="K161" s="17">
        <v>0</v>
      </c>
      <c r="L161" s="17">
        <v>0</v>
      </c>
    </row>
    <row r="162" s="5" customFormat="1" ht="25" customHeight="1" spans="1:12">
      <c r="A162" s="16">
        <v>4</v>
      </c>
      <c r="B162" s="17" t="s">
        <v>20</v>
      </c>
      <c r="C162" s="17" t="s">
        <v>225</v>
      </c>
      <c r="D162" s="29" t="s">
        <v>24</v>
      </c>
      <c r="E162" s="17">
        <v>400</v>
      </c>
      <c r="F162" s="30">
        <v>12.9</v>
      </c>
      <c r="G162" s="17">
        <v>5160</v>
      </c>
      <c r="H162" s="17" t="s">
        <v>25</v>
      </c>
      <c r="I162" s="17">
        <v>400</v>
      </c>
      <c r="J162" s="17">
        <v>5160</v>
      </c>
      <c r="K162" s="17">
        <v>0</v>
      </c>
      <c r="L162" s="17">
        <v>0</v>
      </c>
    </row>
    <row r="163" s="5" customFormat="1" ht="25" customHeight="1" spans="1:12">
      <c r="A163" s="16">
        <v>5</v>
      </c>
      <c r="B163" s="17" t="s">
        <v>177</v>
      </c>
      <c r="C163" s="17" t="s">
        <v>178</v>
      </c>
      <c r="D163" s="29" t="s">
        <v>226</v>
      </c>
      <c r="E163" s="17">
        <v>40</v>
      </c>
      <c r="F163" s="30">
        <v>42.8</v>
      </c>
      <c r="G163" s="17">
        <v>1721</v>
      </c>
      <c r="H163" s="17" t="s">
        <v>25</v>
      </c>
      <c r="I163" s="17">
        <v>40</v>
      </c>
      <c r="J163" s="17">
        <v>1721</v>
      </c>
      <c r="K163" s="17">
        <v>0</v>
      </c>
      <c r="L163" s="17">
        <v>0</v>
      </c>
    </row>
    <row r="164" s="5" customFormat="1" ht="25" customHeight="1" spans="1:12">
      <c r="A164" s="35" t="s">
        <v>31</v>
      </c>
      <c r="B164" s="21"/>
      <c r="C164" s="21"/>
      <c r="D164" s="21"/>
      <c r="E164" s="21">
        <f>SUM(E159:E163)</f>
        <v>3550</v>
      </c>
      <c r="F164" s="21"/>
      <c r="G164" s="21">
        <f>SUM(G159:G163)</f>
        <v>91522</v>
      </c>
      <c r="H164" s="17"/>
      <c r="I164" s="21">
        <f>SUM(I159:I163)</f>
        <v>3550</v>
      </c>
      <c r="J164" s="21">
        <f>SUM(J159:J163)</f>
        <v>91522</v>
      </c>
      <c r="K164" s="21">
        <f>SUM(K161:K163)</f>
        <v>0</v>
      </c>
      <c r="L164" s="21">
        <f>SUM(L161:L163)</f>
        <v>0</v>
      </c>
    </row>
    <row r="165" s="5" customFormat="1" ht="25" customHeight="1" spans="1:12">
      <c r="A165" s="41"/>
      <c r="B165" s="39"/>
      <c r="C165" s="39"/>
      <c r="D165" s="39"/>
      <c r="E165" s="39"/>
      <c r="F165" s="39"/>
      <c r="G165" s="39"/>
      <c r="H165" s="42"/>
      <c r="I165" s="39"/>
      <c r="J165" s="39"/>
      <c r="K165" s="39"/>
      <c r="L165" s="39"/>
    </row>
    <row r="166" customFormat="1" ht="28.2" spans="1:12">
      <c r="A166" s="10"/>
      <c r="B166" s="11"/>
      <c r="C166" s="11"/>
      <c r="D166" s="11" t="s">
        <v>32</v>
      </c>
      <c r="E166" s="11"/>
      <c r="F166" s="11"/>
      <c r="G166" s="11"/>
      <c r="H166" s="11"/>
      <c r="I166" s="11"/>
      <c r="J166" s="11"/>
      <c r="K166" s="11"/>
      <c r="L166" s="11"/>
    </row>
    <row r="167" s="1" customFormat="1" ht="17.4" spans="1:12">
      <c r="A167" s="12" t="s">
        <v>2</v>
      </c>
      <c r="B167" s="12"/>
      <c r="C167" s="13"/>
      <c r="D167" s="13"/>
      <c r="E167" s="13"/>
      <c r="F167" s="12" t="s">
        <v>227</v>
      </c>
      <c r="G167" s="12"/>
      <c r="H167" s="12"/>
      <c r="I167" s="13"/>
      <c r="J167" s="13"/>
      <c r="K167" s="13"/>
      <c r="L167" s="13"/>
    </row>
    <row r="168" s="4" customFormat="1" ht="17.4" spans="1:12">
      <c r="A168" s="14" t="s">
        <v>4</v>
      </c>
      <c r="B168" s="15" t="s">
        <v>5</v>
      </c>
      <c r="C168" s="15" t="s">
        <v>6</v>
      </c>
      <c r="D168" s="15" t="s">
        <v>7</v>
      </c>
      <c r="E168" s="15" t="s">
        <v>8</v>
      </c>
      <c r="F168" s="15" t="s">
        <v>9</v>
      </c>
      <c r="G168" s="15" t="s">
        <v>10</v>
      </c>
      <c r="H168" s="15" t="s">
        <v>11</v>
      </c>
      <c r="I168" s="15" t="s">
        <v>12</v>
      </c>
      <c r="J168" s="15" t="s">
        <v>13</v>
      </c>
      <c r="K168" s="15" t="s">
        <v>14</v>
      </c>
      <c r="L168" s="15" t="s">
        <v>13</v>
      </c>
    </row>
    <row r="169" s="5" customFormat="1" ht="25" customHeight="1" spans="1:12">
      <c r="A169" s="16">
        <v>1</v>
      </c>
      <c r="B169" s="17" t="s">
        <v>104</v>
      </c>
      <c r="C169" s="17"/>
      <c r="D169" s="17"/>
      <c r="E169" s="17">
        <v>500</v>
      </c>
      <c r="F169" s="17">
        <v>120</v>
      </c>
      <c r="G169" s="17">
        <v>60000</v>
      </c>
      <c r="H169" s="17" t="s">
        <v>228</v>
      </c>
      <c r="I169" s="17">
        <v>500</v>
      </c>
      <c r="J169" s="17">
        <v>60000</v>
      </c>
      <c r="K169" s="17">
        <v>0</v>
      </c>
      <c r="L169" s="17">
        <v>0</v>
      </c>
    </row>
    <row r="170" s="5" customFormat="1" ht="25" customHeight="1" spans="1:12">
      <c r="A170" s="16">
        <v>2</v>
      </c>
      <c r="B170" s="17" t="s">
        <v>229</v>
      </c>
      <c r="C170" s="17"/>
      <c r="D170" s="29"/>
      <c r="E170" s="17">
        <v>3000</v>
      </c>
      <c r="F170" s="30">
        <v>11.66667</v>
      </c>
      <c r="G170" s="17">
        <v>35000</v>
      </c>
      <c r="H170" s="25" t="s">
        <v>230</v>
      </c>
      <c r="I170" s="17">
        <v>3000</v>
      </c>
      <c r="J170" s="17">
        <v>35000</v>
      </c>
      <c r="K170" s="17">
        <v>0</v>
      </c>
      <c r="L170" s="17">
        <v>0</v>
      </c>
    </row>
    <row r="171" s="5" customFormat="1" ht="25" customHeight="1" spans="1:12">
      <c r="A171" s="16">
        <v>3</v>
      </c>
      <c r="B171" s="17" t="s">
        <v>231</v>
      </c>
      <c r="C171" s="17"/>
      <c r="D171" s="29"/>
      <c r="E171" s="17">
        <v>100</v>
      </c>
      <c r="F171" s="30">
        <v>70</v>
      </c>
      <c r="G171" s="17">
        <v>7000</v>
      </c>
      <c r="H171" s="25" t="s">
        <v>232</v>
      </c>
      <c r="I171" s="17">
        <v>100</v>
      </c>
      <c r="J171" s="17">
        <v>7000</v>
      </c>
      <c r="K171" s="17">
        <v>0</v>
      </c>
      <c r="L171" s="17">
        <v>0</v>
      </c>
    </row>
    <row r="172" s="5" customFormat="1" ht="25" customHeight="1" spans="1:12">
      <c r="A172" s="16">
        <v>4</v>
      </c>
      <c r="B172" s="17" t="s">
        <v>70</v>
      </c>
      <c r="C172" s="17" t="s">
        <v>233</v>
      </c>
      <c r="D172" s="29" t="s">
        <v>234</v>
      </c>
      <c r="E172" s="17">
        <v>300</v>
      </c>
      <c r="F172" s="30">
        <v>71</v>
      </c>
      <c r="G172" s="17">
        <v>21300</v>
      </c>
      <c r="H172" s="25" t="s">
        <v>235</v>
      </c>
      <c r="I172" s="17">
        <v>300</v>
      </c>
      <c r="J172" s="17">
        <v>21300</v>
      </c>
      <c r="K172" s="17">
        <v>0</v>
      </c>
      <c r="L172" s="17">
        <v>0</v>
      </c>
    </row>
    <row r="173" s="5" customFormat="1" ht="25" customHeight="1" spans="1:12">
      <c r="A173" s="16">
        <v>5</v>
      </c>
      <c r="B173" s="17" t="s">
        <v>236</v>
      </c>
      <c r="C173" s="17" t="s">
        <v>237</v>
      </c>
      <c r="D173" s="29" t="s">
        <v>234</v>
      </c>
      <c r="E173" s="17">
        <v>300</v>
      </c>
      <c r="F173" s="30">
        <v>64</v>
      </c>
      <c r="G173" s="17">
        <v>19200</v>
      </c>
      <c r="H173" s="25" t="s">
        <v>235</v>
      </c>
      <c r="I173" s="17">
        <v>300</v>
      </c>
      <c r="J173" s="17">
        <v>19200</v>
      </c>
      <c r="K173" s="17">
        <v>0</v>
      </c>
      <c r="L173" s="17">
        <v>0</v>
      </c>
    </row>
    <row r="174" s="5" customFormat="1" ht="25" customHeight="1" spans="1:12">
      <c r="A174" s="16">
        <v>6</v>
      </c>
      <c r="B174" s="17" t="s">
        <v>238</v>
      </c>
      <c r="C174" s="17" t="s">
        <v>42</v>
      </c>
      <c r="D174" s="29" t="s">
        <v>239</v>
      </c>
      <c r="E174" s="17">
        <v>300</v>
      </c>
      <c r="F174" s="30">
        <v>62</v>
      </c>
      <c r="G174" s="17">
        <v>18600</v>
      </c>
      <c r="H174" s="25" t="s">
        <v>235</v>
      </c>
      <c r="I174" s="17">
        <v>300</v>
      </c>
      <c r="J174" s="17">
        <v>18600</v>
      </c>
      <c r="K174" s="17">
        <v>0</v>
      </c>
      <c r="L174" s="17">
        <v>0</v>
      </c>
    </row>
    <row r="175" s="5" customFormat="1" ht="25" customHeight="1" spans="1:12">
      <c r="A175" s="35" t="s">
        <v>31</v>
      </c>
      <c r="B175" s="21" t="s">
        <v>15</v>
      </c>
      <c r="C175" s="21" t="s">
        <v>23</v>
      </c>
      <c r="D175" s="21" t="s">
        <v>17</v>
      </c>
      <c r="E175" s="21">
        <f>SUM(E169:E174)</f>
        <v>4500</v>
      </c>
      <c r="F175" s="21"/>
      <c r="G175" s="21">
        <f>SUM(G169:G174)</f>
        <v>161100</v>
      </c>
      <c r="H175" s="17"/>
      <c r="I175" s="21">
        <f>SUM(I169:I174)</f>
        <v>4500</v>
      </c>
      <c r="J175" s="21">
        <f>SUM(J169:J174)</f>
        <v>161100</v>
      </c>
      <c r="K175" s="21">
        <f>SUM(K169:K170)</f>
        <v>0</v>
      </c>
      <c r="L175" s="21">
        <f>SUM(L169:L170)</f>
        <v>0</v>
      </c>
    </row>
    <row r="176" s="5" customFormat="1" ht="25" customHeight="1" spans="1:12">
      <c r="A176" s="41"/>
      <c r="B176" s="39"/>
      <c r="C176" s="39"/>
      <c r="D176" s="39"/>
      <c r="E176" s="39"/>
      <c r="F176" s="39"/>
      <c r="G176" s="39"/>
      <c r="H176" s="42"/>
      <c r="I176" s="39"/>
      <c r="J176" s="39"/>
      <c r="K176" s="39"/>
      <c r="L176" s="39"/>
    </row>
    <row r="177" customFormat="1" ht="28.2" spans="1:12">
      <c r="A177" s="10"/>
      <c r="B177" s="11"/>
      <c r="C177" s="11"/>
      <c r="D177" s="11" t="s">
        <v>32</v>
      </c>
      <c r="E177" s="11"/>
      <c r="F177" s="11"/>
      <c r="G177" s="11"/>
      <c r="H177" s="11"/>
      <c r="I177" s="11"/>
      <c r="J177" s="11"/>
      <c r="K177" s="11"/>
      <c r="L177" s="11"/>
    </row>
    <row r="178" s="1" customFormat="1" ht="17.4" spans="1:12">
      <c r="A178" s="12" t="s">
        <v>2</v>
      </c>
      <c r="B178" s="12"/>
      <c r="C178" s="13"/>
      <c r="D178" s="13"/>
      <c r="E178" s="13"/>
      <c r="F178" s="12" t="s">
        <v>240</v>
      </c>
      <c r="G178" s="12"/>
      <c r="H178" s="12"/>
      <c r="I178" s="13"/>
      <c r="J178" s="13"/>
      <c r="K178" s="13"/>
      <c r="L178" s="13"/>
    </row>
    <row r="179" s="4" customFormat="1" ht="17.4" spans="1:12">
      <c r="A179" s="14" t="s">
        <v>4</v>
      </c>
      <c r="B179" s="15" t="s">
        <v>5</v>
      </c>
      <c r="C179" s="15" t="s">
        <v>6</v>
      </c>
      <c r="D179" s="15" t="s">
        <v>7</v>
      </c>
      <c r="E179" s="15" t="s">
        <v>8</v>
      </c>
      <c r="F179" s="15" t="s">
        <v>9</v>
      </c>
      <c r="G179" s="15" t="s">
        <v>10</v>
      </c>
      <c r="H179" s="15" t="s">
        <v>11</v>
      </c>
      <c r="I179" s="15" t="s">
        <v>12</v>
      </c>
      <c r="J179" s="15" t="s">
        <v>13</v>
      </c>
      <c r="K179" s="15" t="s">
        <v>14</v>
      </c>
      <c r="L179" s="15" t="s">
        <v>13</v>
      </c>
    </row>
    <row r="180" s="5" customFormat="1" ht="25" customHeight="1" spans="1:12">
      <c r="A180" s="16">
        <v>1</v>
      </c>
      <c r="B180" s="17" t="s">
        <v>208</v>
      </c>
      <c r="C180" s="17" t="s">
        <v>241</v>
      </c>
      <c r="D180" s="17" t="s">
        <v>242</v>
      </c>
      <c r="E180" s="17">
        <v>1600</v>
      </c>
      <c r="F180" s="17">
        <v>126</v>
      </c>
      <c r="G180" s="17">
        <v>201600</v>
      </c>
      <c r="H180" s="25" t="s">
        <v>243</v>
      </c>
      <c r="I180" s="17">
        <v>1600</v>
      </c>
      <c r="J180" s="17">
        <v>201600</v>
      </c>
      <c r="K180" s="17">
        <v>0</v>
      </c>
      <c r="L180" s="17">
        <v>0</v>
      </c>
    </row>
    <row r="181" s="5" customFormat="1" ht="25" customHeight="1" spans="1:12">
      <c r="A181" s="16">
        <v>2</v>
      </c>
      <c r="B181" s="17" t="s">
        <v>208</v>
      </c>
      <c r="C181" s="17" t="s">
        <v>241</v>
      </c>
      <c r="D181" s="17" t="s">
        <v>244</v>
      </c>
      <c r="E181" s="17">
        <v>120</v>
      </c>
      <c r="F181" s="17">
        <v>50</v>
      </c>
      <c r="G181" s="17">
        <v>6000</v>
      </c>
      <c r="H181" s="25" t="s">
        <v>243</v>
      </c>
      <c r="I181" s="17">
        <v>120</v>
      </c>
      <c r="J181" s="17">
        <v>6000</v>
      </c>
      <c r="K181" s="17">
        <v>0</v>
      </c>
      <c r="L181" s="17">
        <v>0</v>
      </c>
    </row>
    <row r="182" s="5" customFormat="1" ht="25" customHeight="1" spans="1:12">
      <c r="A182" s="35" t="s">
        <v>31</v>
      </c>
      <c r="B182" s="21"/>
      <c r="C182" s="21"/>
      <c r="D182" s="21"/>
      <c r="E182" s="21">
        <f>SUM(E180:E181)</f>
        <v>1720</v>
      </c>
      <c r="F182" s="21"/>
      <c r="G182" s="21">
        <f>SUM(G180:G181)</f>
        <v>207600</v>
      </c>
      <c r="H182" s="17"/>
      <c r="I182" s="21">
        <f>SUM(I180:I181)</f>
        <v>1720</v>
      </c>
      <c r="J182" s="21">
        <f>SUM(J180:J181)</f>
        <v>207600</v>
      </c>
      <c r="K182" s="21">
        <f>SUM(K180:K181)</f>
        <v>0</v>
      </c>
      <c r="L182" s="21">
        <f>SUM(L180:L181)</f>
        <v>0</v>
      </c>
    </row>
    <row r="183" s="5" customFormat="1" ht="25" customHeight="1" spans="1:12">
      <c r="A183" s="43"/>
      <c r="B183" s="44"/>
      <c r="C183" s="44"/>
      <c r="D183" s="44"/>
      <c r="E183" s="44"/>
      <c r="F183" s="44"/>
      <c r="G183" s="44"/>
      <c r="H183" s="45"/>
      <c r="I183" s="44"/>
      <c r="J183" s="44"/>
      <c r="K183" s="44"/>
      <c r="L183" s="44"/>
    </row>
    <row r="184" customFormat="1" ht="28.2" spans="1:12">
      <c r="A184" s="10"/>
      <c r="B184" s="11"/>
      <c r="C184" s="11"/>
      <c r="D184" s="11" t="s">
        <v>32</v>
      </c>
      <c r="E184" s="11"/>
      <c r="F184" s="11"/>
      <c r="G184" s="11"/>
      <c r="H184" s="11"/>
      <c r="I184" s="11"/>
      <c r="J184" s="11"/>
      <c r="K184" s="11"/>
      <c r="L184" s="11"/>
    </row>
    <row r="185" s="1" customFormat="1" ht="17.4" spans="1:12">
      <c r="A185" s="12" t="s">
        <v>2</v>
      </c>
      <c r="B185" s="12"/>
      <c r="C185" s="13"/>
      <c r="D185" s="13"/>
      <c r="E185" s="13"/>
      <c r="F185" s="12" t="s">
        <v>245</v>
      </c>
      <c r="G185" s="12"/>
      <c r="H185" s="12"/>
      <c r="I185" s="13"/>
      <c r="J185" s="13"/>
      <c r="K185" s="13"/>
      <c r="L185" s="13"/>
    </row>
    <row r="186" s="4" customFormat="1" ht="17.4" spans="1:12">
      <c r="A186" s="14" t="s">
        <v>4</v>
      </c>
      <c r="B186" s="15" t="s">
        <v>5</v>
      </c>
      <c r="C186" s="15" t="s">
        <v>6</v>
      </c>
      <c r="D186" s="15" t="s">
        <v>7</v>
      </c>
      <c r="E186" s="15" t="s">
        <v>8</v>
      </c>
      <c r="F186" s="15" t="s">
        <v>9</v>
      </c>
      <c r="G186" s="15" t="s">
        <v>10</v>
      </c>
      <c r="H186" s="15" t="s">
        <v>11</v>
      </c>
      <c r="I186" s="15" t="s">
        <v>12</v>
      </c>
      <c r="J186" s="15" t="s">
        <v>13</v>
      </c>
      <c r="K186" s="15" t="s">
        <v>14</v>
      </c>
      <c r="L186" s="15" t="s">
        <v>13</v>
      </c>
    </row>
    <row r="187" s="5" customFormat="1" ht="25" customHeight="1" spans="1:12">
      <c r="A187" s="16">
        <v>1</v>
      </c>
      <c r="B187" s="17" t="s">
        <v>246</v>
      </c>
      <c r="C187" s="17"/>
      <c r="D187" s="17"/>
      <c r="E187" s="17">
        <v>600</v>
      </c>
      <c r="F187" s="17">
        <v>62</v>
      </c>
      <c r="G187" s="17">
        <v>37200</v>
      </c>
      <c r="H187" s="17" t="s">
        <v>247</v>
      </c>
      <c r="I187" s="17">
        <v>600</v>
      </c>
      <c r="J187" s="17">
        <v>37200</v>
      </c>
      <c r="K187" s="17">
        <v>0</v>
      </c>
      <c r="L187" s="17">
        <v>0</v>
      </c>
    </row>
    <row r="188" s="5" customFormat="1" ht="25" customHeight="1" spans="1:12">
      <c r="A188" s="16">
        <v>2</v>
      </c>
      <c r="B188" s="17" t="s">
        <v>20</v>
      </c>
      <c r="C188" s="17" t="s">
        <v>21</v>
      </c>
      <c r="D188" s="17" t="s">
        <v>22</v>
      </c>
      <c r="E188" s="17">
        <v>50</v>
      </c>
      <c r="F188" s="17">
        <v>33.9</v>
      </c>
      <c r="G188" s="17">
        <v>1695</v>
      </c>
      <c r="H188" s="25" t="s">
        <v>248</v>
      </c>
      <c r="I188" s="17">
        <v>50</v>
      </c>
      <c r="J188" s="17">
        <v>1695</v>
      </c>
      <c r="K188" s="17">
        <v>0</v>
      </c>
      <c r="L188" s="17">
        <v>0</v>
      </c>
    </row>
    <row r="189" s="5" customFormat="1" ht="25" customHeight="1" spans="1:12">
      <c r="A189" s="16">
        <v>3</v>
      </c>
      <c r="B189" s="17" t="s">
        <v>20</v>
      </c>
      <c r="C189" s="17" t="s">
        <v>249</v>
      </c>
      <c r="D189" s="17" t="s">
        <v>22</v>
      </c>
      <c r="E189" s="17">
        <v>150</v>
      </c>
      <c r="F189" s="17">
        <v>15.6</v>
      </c>
      <c r="G189" s="17">
        <v>2340</v>
      </c>
      <c r="H189" s="25" t="s">
        <v>248</v>
      </c>
      <c r="I189" s="17">
        <v>150</v>
      </c>
      <c r="J189" s="17">
        <v>2340</v>
      </c>
      <c r="K189" s="17">
        <v>0</v>
      </c>
      <c r="L189" s="17">
        <v>0</v>
      </c>
    </row>
    <row r="190" s="5" customFormat="1" ht="25" customHeight="1" spans="1:12">
      <c r="A190" s="35" t="s">
        <v>31</v>
      </c>
      <c r="B190" s="21"/>
      <c r="C190" s="21"/>
      <c r="D190" s="21"/>
      <c r="E190" s="21">
        <f t="shared" ref="E190:L190" si="3">SUM(E187:E189)</f>
        <v>800</v>
      </c>
      <c r="F190" s="21"/>
      <c r="G190" s="21">
        <f t="shared" si="3"/>
        <v>41235</v>
      </c>
      <c r="H190" s="17"/>
      <c r="I190" s="21">
        <f t="shared" si="3"/>
        <v>800</v>
      </c>
      <c r="J190" s="21">
        <f t="shared" si="3"/>
        <v>41235</v>
      </c>
      <c r="K190" s="21">
        <f t="shared" si="3"/>
        <v>0</v>
      </c>
      <c r="L190" s="21">
        <f t="shared" si="3"/>
        <v>0</v>
      </c>
    </row>
    <row r="191" s="5" customFormat="1" ht="25" customHeight="1" spans="1:12">
      <c r="A191" s="43"/>
      <c r="B191" s="44"/>
      <c r="C191" s="44"/>
      <c r="D191" s="44"/>
      <c r="E191" s="44"/>
      <c r="F191" s="44"/>
      <c r="G191" s="44"/>
      <c r="H191" s="45"/>
      <c r="I191" s="44"/>
      <c r="J191" s="44"/>
      <c r="K191" s="44"/>
      <c r="L191" s="44"/>
    </row>
    <row r="192" customFormat="1" ht="28.2" spans="1:12">
      <c r="A192" s="10"/>
      <c r="B192" s="11"/>
      <c r="C192" s="11"/>
      <c r="D192" s="11" t="s">
        <v>32</v>
      </c>
      <c r="E192" s="11"/>
      <c r="F192" s="11"/>
      <c r="G192" s="11"/>
      <c r="H192" s="11"/>
      <c r="I192" s="11"/>
      <c r="J192" s="11"/>
      <c r="K192" s="11"/>
      <c r="L192" s="11"/>
    </row>
    <row r="193" s="1" customFormat="1" ht="17.4" spans="1:12">
      <c r="A193" s="12" t="s">
        <v>2</v>
      </c>
      <c r="B193" s="12"/>
      <c r="C193" s="13"/>
      <c r="D193" s="13"/>
      <c r="E193" s="13"/>
      <c r="F193" s="12" t="s">
        <v>250</v>
      </c>
      <c r="G193" s="12"/>
      <c r="H193" s="12"/>
      <c r="I193" s="13"/>
      <c r="J193" s="13"/>
      <c r="K193" s="13"/>
      <c r="L193" s="13"/>
    </row>
    <row r="194" s="4" customFormat="1" ht="17.4" spans="1:12">
      <c r="A194" s="14" t="s">
        <v>4</v>
      </c>
      <c r="B194" s="15" t="s">
        <v>5</v>
      </c>
      <c r="C194" s="15" t="s">
        <v>6</v>
      </c>
      <c r="D194" s="15" t="s">
        <v>7</v>
      </c>
      <c r="E194" s="15" t="s">
        <v>8</v>
      </c>
      <c r="F194" s="15" t="s">
        <v>9</v>
      </c>
      <c r="G194" s="15" t="s">
        <v>10</v>
      </c>
      <c r="H194" s="15" t="s">
        <v>11</v>
      </c>
      <c r="I194" s="15" t="s">
        <v>12</v>
      </c>
      <c r="J194" s="15" t="s">
        <v>13</v>
      </c>
      <c r="K194" s="15" t="s">
        <v>14</v>
      </c>
      <c r="L194" s="15" t="s">
        <v>13</v>
      </c>
    </row>
    <row r="195" s="5" customFormat="1" ht="25" customHeight="1" spans="1:12">
      <c r="A195" s="16">
        <v>1</v>
      </c>
      <c r="B195" s="25" t="s">
        <v>251</v>
      </c>
      <c r="C195" s="17" t="s">
        <v>23</v>
      </c>
      <c r="D195" s="17"/>
      <c r="E195" s="17">
        <v>240</v>
      </c>
      <c r="F195" s="17">
        <v>5</v>
      </c>
      <c r="G195" s="17">
        <v>1200</v>
      </c>
      <c r="H195" s="25" t="s">
        <v>252</v>
      </c>
      <c r="I195" s="17">
        <v>240</v>
      </c>
      <c r="J195" s="17">
        <v>1200</v>
      </c>
      <c r="K195" s="17">
        <v>0</v>
      </c>
      <c r="L195" s="17">
        <v>0</v>
      </c>
    </row>
    <row r="196" s="5" customFormat="1" ht="25" customHeight="1" spans="1:12">
      <c r="A196" s="16">
        <v>2</v>
      </c>
      <c r="B196" s="25" t="s">
        <v>253</v>
      </c>
      <c r="C196" s="17" t="s">
        <v>254</v>
      </c>
      <c r="D196" s="17"/>
      <c r="E196" s="17">
        <v>348</v>
      </c>
      <c r="F196" s="17">
        <v>89.9</v>
      </c>
      <c r="G196" s="17">
        <v>31285.2</v>
      </c>
      <c r="H196" s="25" t="s">
        <v>252</v>
      </c>
      <c r="I196" s="17">
        <v>348</v>
      </c>
      <c r="J196" s="17">
        <v>31285.2</v>
      </c>
      <c r="K196" s="17">
        <v>0</v>
      </c>
      <c r="L196" s="17">
        <v>0</v>
      </c>
    </row>
    <row r="197" s="5" customFormat="1" ht="25" customHeight="1" spans="1:12">
      <c r="A197" s="16">
        <v>3</v>
      </c>
      <c r="B197" s="25" t="s">
        <v>255</v>
      </c>
      <c r="C197" s="17" t="s">
        <v>256</v>
      </c>
      <c r="D197" s="17"/>
      <c r="E197" s="17">
        <v>11700</v>
      </c>
      <c r="F197" s="17">
        <v>2</v>
      </c>
      <c r="G197" s="17">
        <v>23400</v>
      </c>
      <c r="H197" s="25" t="s">
        <v>252</v>
      </c>
      <c r="I197" s="17">
        <v>11700</v>
      </c>
      <c r="J197" s="17">
        <v>23400</v>
      </c>
      <c r="K197" s="17">
        <v>0</v>
      </c>
      <c r="L197" s="17">
        <v>0</v>
      </c>
    </row>
    <row r="198" s="5" customFormat="1" ht="25" customHeight="1" spans="1:12">
      <c r="A198" s="16">
        <v>4</v>
      </c>
      <c r="B198" s="25" t="s">
        <v>257</v>
      </c>
      <c r="C198" s="17" t="s">
        <v>249</v>
      </c>
      <c r="D198" s="17"/>
      <c r="E198" s="17">
        <v>1200</v>
      </c>
      <c r="F198" s="17">
        <v>4.2</v>
      </c>
      <c r="G198" s="17">
        <v>5040</v>
      </c>
      <c r="H198" s="25" t="s">
        <v>252</v>
      </c>
      <c r="I198" s="17">
        <v>1200</v>
      </c>
      <c r="J198" s="17">
        <v>5040</v>
      </c>
      <c r="K198" s="17">
        <v>0</v>
      </c>
      <c r="L198" s="17">
        <v>0</v>
      </c>
    </row>
    <row r="199" s="5" customFormat="1" ht="25" customHeight="1" spans="1:12">
      <c r="A199" s="16">
        <v>5</v>
      </c>
      <c r="B199" s="25" t="s">
        <v>258</v>
      </c>
      <c r="C199" s="17" t="s">
        <v>259</v>
      </c>
      <c r="D199" s="17"/>
      <c r="E199" s="17">
        <v>1200</v>
      </c>
      <c r="F199" s="17">
        <v>3</v>
      </c>
      <c r="G199" s="17">
        <v>3600</v>
      </c>
      <c r="H199" s="25" t="s">
        <v>252</v>
      </c>
      <c r="I199" s="17">
        <v>1200</v>
      </c>
      <c r="J199" s="17">
        <v>3600</v>
      </c>
      <c r="K199" s="17">
        <v>0</v>
      </c>
      <c r="L199" s="17">
        <v>0</v>
      </c>
    </row>
    <row r="200" s="5" customFormat="1" ht="25" customHeight="1" spans="1:12">
      <c r="A200" s="16">
        <v>6</v>
      </c>
      <c r="B200" s="17" t="s">
        <v>260</v>
      </c>
      <c r="C200" s="17" t="s">
        <v>261</v>
      </c>
      <c r="D200" s="17"/>
      <c r="E200" s="17">
        <v>2400</v>
      </c>
      <c r="F200" s="17">
        <v>5</v>
      </c>
      <c r="G200" s="17">
        <v>12000</v>
      </c>
      <c r="H200" s="25" t="s">
        <v>252</v>
      </c>
      <c r="I200" s="17">
        <v>2400</v>
      </c>
      <c r="J200" s="17">
        <v>12000</v>
      </c>
      <c r="K200" s="17">
        <v>0</v>
      </c>
      <c r="L200" s="17">
        <v>0</v>
      </c>
    </row>
    <row r="201" s="5" customFormat="1" ht="25" customHeight="1" spans="1:12">
      <c r="A201" s="16">
        <v>7</v>
      </c>
      <c r="B201" s="25" t="s">
        <v>262</v>
      </c>
      <c r="C201" s="17" t="s">
        <v>261</v>
      </c>
      <c r="D201" s="17"/>
      <c r="E201" s="17">
        <v>750</v>
      </c>
      <c r="F201" s="17">
        <v>5</v>
      </c>
      <c r="G201" s="17">
        <v>3750</v>
      </c>
      <c r="H201" s="25" t="s">
        <v>252</v>
      </c>
      <c r="I201" s="17">
        <v>750</v>
      </c>
      <c r="J201" s="17">
        <v>3750</v>
      </c>
      <c r="K201" s="17">
        <v>0</v>
      </c>
      <c r="L201" s="17">
        <v>0</v>
      </c>
    </row>
    <row r="202" s="5" customFormat="1" ht="25" customHeight="1" spans="1:12">
      <c r="A202" s="16">
        <v>8</v>
      </c>
      <c r="B202" s="25" t="s">
        <v>263</v>
      </c>
      <c r="C202" s="17"/>
      <c r="D202" s="17"/>
      <c r="E202" s="17">
        <v>318</v>
      </c>
      <c r="F202" s="17">
        <v>10.9</v>
      </c>
      <c r="G202" s="17">
        <v>3466.2</v>
      </c>
      <c r="H202" s="25" t="s">
        <v>252</v>
      </c>
      <c r="I202" s="17">
        <v>318</v>
      </c>
      <c r="J202" s="17">
        <v>3466.2</v>
      </c>
      <c r="K202" s="17">
        <v>0</v>
      </c>
      <c r="L202" s="17">
        <v>0</v>
      </c>
    </row>
    <row r="203" s="5" customFormat="1" ht="25" customHeight="1" spans="1:12">
      <c r="A203" s="16">
        <v>9</v>
      </c>
      <c r="B203" s="25" t="s">
        <v>264</v>
      </c>
      <c r="C203" s="17"/>
      <c r="D203" s="17"/>
      <c r="E203" s="17">
        <v>336</v>
      </c>
      <c r="F203" s="17">
        <v>26.9</v>
      </c>
      <c r="G203" s="17">
        <v>9038.4</v>
      </c>
      <c r="H203" s="25" t="s">
        <v>252</v>
      </c>
      <c r="I203" s="17">
        <v>336</v>
      </c>
      <c r="J203" s="17">
        <v>9038.4</v>
      </c>
      <c r="K203" s="17">
        <v>0</v>
      </c>
      <c r="L203" s="17">
        <v>0</v>
      </c>
    </row>
    <row r="204" s="5" customFormat="1" ht="25" customHeight="1" spans="1:12">
      <c r="A204" s="16">
        <v>10</v>
      </c>
      <c r="B204" s="25" t="s">
        <v>265</v>
      </c>
      <c r="C204" s="17"/>
      <c r="D204" s="17"/>
      <c r="E204" s="17">
        <v>210</v>
      </c>
      <c r="F204" s="17">
        <v>26.9</v>
      </c>
      <c r="G204" s="17">
        <v>5649</v>
      </c>
      <c r="H204" s="25" t="s">
        <v>252</v>
      </c>
      <c r="I204" s="17">
        <v>210</v>
      </c>
      <c r="J204" s="17">
        <v>5649</v>
      </c>
      <c r="K204" s="17">
        <v>0</v>
      </c>
      <c r="L204" s="17">
        <v>0</v>
      </c>
    </row>
    <row r="205" s="5" customFormat="1" ht="25" customHeight="1" spans="1:12">
      <c r="A205" s="16">
        <v>11</v>
      </c>
      <c r="B205" s="25" t="s">
        <v>266</v>
      </c>
      <c r="C205" s="17"/>
      <c r="D205" s="17"/>
      <c r="E205" s="17">
        <v>26</v>
      </c>
      <c r="F205" s="17">
        <v>29.9</v>
      </c>
      <c r="G205" s="17">
        <v>777.4</v>
      </c>
      <c r="H205" s="25" t="s">
        <v>252</v>
      </c>
      <c r="I205" s="17">
        <v>26</v>
      </c>
      <c r="J205" s="17">
        <v>777.4</v>
      </c>
      <c r="K205" s="17">
        <v>0</v>
      </c>
      <c r="L205" s="17">
        <v>0</v>
      </c>
    </row>
    <row r="206" s="5" customFormat="1" ht="25" customHeight="1" spans="1:12">
      <c r="A206" s="16">
        <v>12</v>
      </c>
      <c r="B206" s="25" t="s">
        <v>267</v>
      </c>
      <c r="C206" s="17"/>
      <c r="D206" s="17"/>
      <c r="E206" s="17">
        <v>27</v>
      </c>
      <c r="F206" s="17">
        <v>29.9</v>
      </c>
      <c r="G206" s="17">
        <v>807.3</v>
      </c>
      <c r="H206" s="25" t="s">
        <v>252</v>
      </c>
      <c r="I206" s="17">
        <v>27</v>
      </c>
      <c r="J206" s="17">
        <v>807.3</v>
      </c>
      <c r="K206" s="17">
        <v>0</v>
      </c>
      <c r="L206" s="17">
        <v>0</v>
      </c>
    </row>
    <row r="207" s="5" customFormat="1" ht="25" customHeight="1" spans="1:12">
      <c r="A207" s="16">
        <v>13</v>
      </c>
      <c r="B207" s="25" t="s">
        <v>268</v>
      </c>
      <c r="C207" s="17" t="s">
        <v>16</v>
      </c>
      <c r="D207" s="34"/>
      <c r="E207" s="17">
        <v>3445</v>
      </c>
      <c r="F207" s="17">
        <v>32</v>
      </c>
      <c r="G207" s="17">
        <v>110240</v>
      </c>
      <c r="H207" s="17" t="s">
        <v>269</v>
      </c>
      <c r="I207" s="17">
        <v>3445</v>
      </c>
      <c r="J207" s="17">
        <v>110240</v>
      </c>
      <c r="K207" s="17">
        <v>0</v>
      </c>
      <c r="L207" s="17">
        <v>0</v>
      </c>
    </row>
    <row r="208" s="5" customFormat="1" ht="25" customHeight="1" spans="1:12">
      <c r="A208" s="16">
        <v>14</v>
      </c>
      <c r="B208" s="25" t="s">
        <v>229</v>
      </c>
      <c r="C208" s="17" t="s">
        <v>270</v>
      </c>
      <c r="D208" s="34"/>
      <c r="E208" s="17">
        <v>832</v>
      </c>
      <c r="F208" s="17">
        <v>265</v>
      </c>
      <c r="G208" s="17">
        <v>220480</v>
      </c>
      <c r="H208" s="17" t="s">
        <v>269</v>
      </c>
      <c r="I208" s="17">
        <v>832</v>
      </c>
      <c r="J208" s="17">
        <v>220480</v>
      </c>
      <c r="K208" s="17">
        <v>0</v>
      </c>
      <c r="L208" s="17">
        <v>0</v>
      </c>
    </row>
    <row r="209" s="5" customFormat="1" ht="25" customHeight="1" spans="1:12">
      <c r="A209" s="35" t="s">
        <v>31</v>
      </c>
      <c r="B209" s="21"/>
      <c r="C209" s="21"/>
      <c r="D209" s="21"/>
      <c r="E209" s="21">
        <f>SUM(E195:E208)</f>
        <v>23032</v>
      </c>
      <c r="F209" s="21"/>
      <c r="G209" s="21">
        <f>SUM(G195:G208)</f>
        <v>430733.5</v>
      </c>
      <c r="H209" s="17"/>
      <c r="I209" s="21">
        <f>SUM(I195:I208)</f>
        <v>23032</v>
      </c>
      <c r="J209" s="21">
        <f>SUM(J195:J208)</f>
        <v>430733.5</v>
      </c>
      <c r="K209" s="21">
        <f>SUM(K195:K206)</f>
        <v>0</v>
      </c>
      <c r="L209" s="21">
        <f>SUM(L195:L206)</f>
        <v>0</v>
      </c>
    </row>
    <row r="210" s="5" customFormat="1" ht="25" customHeight="1" spans="1:12">
      <c r="A210" s="43"/>
      <c r="B210" s="44"/>
      <c r="C210" s="44"/>
      <c r="D210" s="44"/>
      <c r="E210" s="44"/>
      <c r="F210" s="44"/>
      <c r="G210" s="44"/>
      <c r="H210" s="45"/>
      <c r="I210" s="44"/>
      <c r="J210" s="44"/>
      <c r="K210" s="44"/>
      <c r="L210" s="44"/>
    </row>
    <row r="211" customFormat="1" ht="28.2" spans="1:12">
      <c r="A211" s="10"/>
      <c r="B211" s="11"/>
      <c r="C211" s="11"/>
      <c r="D211" s="11" t="s">
        <v>32</v>
      </c>
      <c r="E211" s="11"/>
      <c r="F211" s="11"/>
      <c r="G211" s="11"/>
      <c r="H211" s="11"/>
      <c r="I211" s="11"/>
      <c r="J211" s="11"/>
      <c r="K211" s="11"/>
      <c r="L211" s="11"/>
    </row>
    <row r="212" s="1" customFormat="1" ht="17.4" spans="1:12">
      <c r="A212" s="12" t="s">
        <v>2</v>
      </c>
      <c r="B212" s="12"/>
      <c r="C212" s="13"/>
      <c r="D212" s="13"/>
      <c r="E212" s="13"/>
      <c r="F212" s="12" t="s">
        <v>271</v>
      </c>
      <c r="G212" s="12"/>
      <c r="H212" s="12"/>
      <c r="I212" s="13"/>
      <c r="J212" s="13"/>
      <c r="K212" s="13"/>
      <c r="L212" s="13"/>
    </row>
    <row r="213" s="4" customFormat="1" ht="17.4" spans="1:12">
      <c r="A213" s="14" t="s">
        <v>4</v>
      </c>
      <c r="B213" s="15" t="s">
        <v>5</v>
      </c>
      <c r="C213" s="15" t="s">
        <v>6</v>
      </c>
      <c r="D213" s="15" t="s">
        <v>7</v>
      </c>
      <c r="E213" s="15" t="s">
        <v>8</v>
      </c>
      <c r="F213" s="15" t="s">
        <v>9</v>
      </c>
      <c r="G213" s="15" t="s">
        <v>10</v>
      </c>
      <c r="H213" s="15" t="s">
        <v>11</v>
      </c>
      <c r="I213" s="15" t="s">
        <v>12</v>
      </c>
      <c r="J213" s="15" t="s">
        <v>13</v>
      </c>
      <c r="K213" s="15" t="s">
        <v>14</v>
      </c>
      <c r="L213" s="15" t="s">
        <v>13</v>
      </c>
    </row>
    <row r="214" s="5" customFormat="1" ht="25" customHeight="1" spans="1:12">
      <c r="A214" s="16">
        <v>1</v>
      </c>
      <c r="B214" s="17" t="s">
        <v>15</v>
      </c>
      <c r="C214" s="17"/>
      <c r="D214" s="17"/>
      <c r="E214" s="17">
        <v>300</v>
      </c>
      <c r="F214" s="17">
        <v>42</v>
      </c>
      <c r="G214" s="17">
        <v>12600</v>
      </c>
      <c r="H214" s="25" t="s">
        <v>272</v>
      </c>
      <c r="I214" s="17">
        <v>300</v>
      </c>
      <c r="J214" s="17">
        <v>12600</v>
      </c>
      <c r="K214" s="17">
        <v>0</v>
      </c>
      <c r="L214" s="17">
        <v>0</v>
      </c>
    </row>
    <row r="215" s="5" customFormat="1" ht="25" customHeight="1" spans="1:12">
      <c r="A215" s="16">
        <v>2</v>
      </c>
      <c r="B215" s="17" t="s">
        <v>75</v>
      </c>
      <c r="C215" s="17"/>
      <c r="D215" s="17"/>
      <c r="E215" s="17">
        <v>72</v>
      </c>
      <c r="F215" s="17">
        <v>90</v>
      </c>
      <c r="G215" s="17">
        <v>6480</v>
      </c>
      <c r="H215" s="25" t="s">
        <v>272</v>
      </c>
      <c r="I215" s="17">
        <v>72</v>
      </c>
      <c r="J215" s="17">
        <v>6480</v>
      </c>
      <c r="K215" s="17">
        <v>0</v>
      </c>
      <c r="L215" s="17">
        <v>0</v>
      </c>
    </row>
    <row r="216" s="5" customFormat="1" ht="25" customHeight="1" spans="1:12">
      <c r="A216" s="18" t="s">
        <v>31</v>
      </c>
      <c r="B216" s="19"/>
      <c r="C216" s="19"/>
      <c r="D216" s="19"/>
      <c r="E216" s="21">
        <f t="shared" ref="E216:L216" si="4">SUM(E214:E215)</f>
        <v>372</v>
      </c>
      <c r="F216" s="20"/>
      <c r="G216" s="21">
        <f t="shared" si="4"/>
        <v>19080</v>
      </c>
      <c r="H216" s="17"/>
      <c r="I216" s="21">
        <f t="shared" si="4"/>
        <v>372</v>
      </c>
      <c r="J216" s="21">
        <f t="shared" si="4"/>
        <v>19080</v>
      </c>
      <c r="K216" s="21">
        <f t="shared" si="4"/>
        <v>0</v>
      </c>
      <c r="L216" s="21">
        <f t="shared" si="4"/>
        <v>0</v>
      </c>
    </row>
    <row r="217" s="5" customFormat="1" ht="25" customHeight="1" spans="1:12">
      <c r="A217" s="18"/>
      <c r="B217" s="19"/>
      <c r="C217" s="19"/>
      <c r="D217" s="19"/>
      <c r="E217" s="21"/>
      <c r="F217" s="20"/>
      <c r="G217" s="21"/>
      <c r="H217" s="17"/>
      <c r="I217" s="21"/>
      <c r="J217" s="21"/>
      <c r="K217" s="21"/>
      <c r="L217" s="21"/>
    </row>
    <row r="218" s="5" customFormat="1" ht="25" customHeight="1" spans="1:12">
      <c r="A218" s="46"/>
      <c r="B218" s="47"/>
      <c r="C218" s="47"/>
      <c r="D218" s="47"/>
      <c r="E218" s="47"/>
      <c r="F218" s="47"/>
      <c r="G218" s="47"/>
      <c r="H218" s="48"/>
      <c r="I218" s="47"/>
      <c r="J218" s="47"/>
      <c r="K218" s="47"/>
      <c r="L218" s="47"/>
    </row>
    <row r="219" customFormat="1" ht="28.2" spans="1:12">
      <c r="A219" s="10"/>
      <c r="B219" s="11"/>
      <c r="C219" s="11"/>
      <c r="D219" s="11" t="s">
        <v>32</v>
      </c>
      <c r="E219" s="11"/>
      <c r="F219" s="11"/>
      <c r="G219" s="11"/>
      <c r="H219" s="11"/>
      <c r="I219" s="11"/>
      <c r="J219" s="11"/>
      <c r="K219" s="11"/>
      <c r="L219" s="11"/>
    </row>
    <row r="220" s="1" customFormat="1" ht="17.4" spans="1:12">
      <c r="A220" s="12" t="s">
        <v>2</v>
      </c>
      <c r="B220" s="12"/>
      <c r="C220" s="13"/>
      <c r="D220" s="13"/>
      <c r="E220" s="13"/>
      <c r="F220" s="12" t="s">
        <v>273</v>
      </c>
      <c r="G220" s="12"/>
      <c r="H220" s="12"/>
      <c r="I220" s="13"/>
      <c r="J220" s="13"/>
      <c r="K220" s="13"/>
      <c r="L220" s="13"/>
    </row>
    <row r="221" s="4" customFormat="1" ht="17.4" spans="1:12">
      <c r="A221" s="14" t="s">
        <v>4</v>
      </c>
      <c r="B221" s="15" t="s">
        <v>5</v>
      </c>
      <c r="C221" s="15" t="s">
        <v>6</v>
      </c>
      <c r="D221" s="15" t="s">
        <v>7</v>
      </c>
      <c r="E221" s="15" t="s">
        <v>8</v>
      </c>
      <c r="F221" s="15" t="s">
        <v>9</v>
      </c>
      <c r="G221" s="15" t="s">
        <v>10</v>
      </c>
      <c r="H221" s="15" t="s">
        <v>11</v>
      </c>
      <c r="I221" s="15" t="s">
        <v>12</v>
      </c>
      <c r="J221" s="15" t="s">
        <v>13</v>
      </c>
      <c r="K221" s="15" t="s">
        <v>14</v>
      </c>
      <c r="L221" s="15" t="s">
        <v>13</v>
      </c>
    </row>
    <row r="222" s="5" customFormat="1" ht="25" customHeight="1" spans="1:12">
      <c r="A222" s="37">
        <v>1</v>
      </c>
      <c r="B222" s="17" t="s">
        <v>208</v>
      </c>
      <c r="C222" s="17"/>
      <c r="D222" s="17" t="s">
        <v>274</v>
      </c>
      <c r="E222" s="17">
        <v>400</v>
      </c>
      <c r="F222" s="17">
        <v>700</v>
      </c>
      <c r="G222" s="17">
        <v>280000</v>
      </c>
      <c r="H222" s="25" t="s">
        <v>275</v>
      </c>
      <c r="I222" s="17">
        <v>400</v>
      </c>
      <c r="J222" s="17">
        <v>280000</v>
      </c>
      <c r="K222" s="17">
        <v>0</v>
      </c>
      <c r="L222" s="17">
        <v>0</v>
      </c>
    </row>
    <row r="223" s="5" customFormat="1" ht="25" customHeight="1" spans="1:12">
      <c r="A223" s="18" t="s">
        <v>31</v>
      </c>
      <c r="B223" s="19"/>
      <c r="C223" s="19"/>
      <c r="D223" s="19"/>
      <c r="E223" s="21">
        <f t="shared" ref="E223:L223" si="5">SUM(E222:E222)</f>
        <v>400</v>
      </c>
      <c r="F223" s="20"/>
      <c r="G223" s="21">
        <f t="shared" si="5"/>
        <v>280000</v>
      </c>
      <c r="H223" s="17"/>
      <c r="I223" s="21">
        <f t="shared" si="5"/>
        <v>400</v>
      </c>
      <c r="J223" s="21">
        <f t="shared" si="5"/>
        <v>280000</v>
      </c>
      <c r="K223" s="21">
        <f t="shared" si="5"/>
        <v>0</v>
      </c>
      <c r="L223" s="21">
        <f t="shared" si="5"/>
        <v>0</v>
      </c>
    </row>
    <row r="224" s="6" customFormat="1" ht="25" customHeight="1" spans="1:12">
      <c r="A224" s="43"/>
      <c r="B224" s="44"/>
      <c r="C224" s="44"/>
      <c r="D224" s="44"/>
      <c r="E224" s="44"/>
      <c r="F224" s="44"/>
      <c r="G224" s="44"/>
      <c r="H224" s="45"/>
      <c r="I224" s="44"/>
      <c r="J224" s="44"/>
      <c r="K224" s="44"/>
      <c r="L224" s="44"/>
    </row>
    <row r="225" customFormat="1" ht="28.2" spans="1:12">
      <c r="A225" s="10"/>
      <c r="B225" s="11"/>
      <c r="C225" s="11"/>
      <c r="D225" s="11" t="s">
        <v>32</v>
      </c>
      <c r="E225" s="11"/>
      <c r="F225" s="11"/>
      <c r="G225" s="11"/>
      <c r="H225" s="11"/>
      <c r="I225" s="11"/>
      <c r="J225" s="11"/>
      <c r="K225" s="11"/>
      <c r="L225" s="11"/>
    </row>
    <row r="226" s="1" customFormat="1" ht="17.4" spans="1:12">
      <c r="A226" s="12" t="s">
        <v>276</v>
      </c>
      <c r="B226" s="12"/>
      <c r="C226" s="13"/>
      <c r="D226" s="13"/>
      <c r="E226" s="13"/>
      <c r="F226" s="12" t="s">
        <v>277</v>
      </c>
      <c r="G226" s="12"/>
      <c r="H226" s="12"/>
      <c r="I226" s="13"/>
      <c r="J226" s="13"/>
      <c r="K226" s="13"/>
      <c r="L226" s="13"/>
    </row>
    <row r="227" s="4" customFormat="1" ht="17.4" spans="1:12">
      <c r="A227" s="14" t="s">
        <v>4</v>
      </c>
      <c r="B227" s="15" t="s">
        <v>5</v>
      </c>
      <c r="C227" s="15" t="s">
        <v>6</v>
      </c>
      <c r="D227" s="15" t="s">
        <v>7</v>
      </c>
      <c r="E227" s="15" t="s">
        <v>8</v>
      </c>
      <c r="F227" s="15" t="s">
        <v>9</v>
      </c>
      <c r="G227" s="15" t="s">
        <v>10</v>
      </c>
      <c r="H227" s="15" t="s">
        <v>11</v>
      </c>
      <c r="I227" s="15" t="s">
        <v>12</v>
      </c>
      <c r="J227" s="15" t="s">
        <v>13</v>
      </c>
      <c r="K227" s="15" t="s">
        <v>14</v>
      </c>
      <c r="L227" s="15" t="s">
        <v>13</v>
      </c>
    </row>
    <row r="228" s="5" customFormat="1" ht="25" customHeight="1" spans="1:12">
      <c r="A228" s="37">
        <v>1</v>
      </c>
      <c r="B228" s="17" t="s">
        <v>278</v>
      </c>
      <c r="C228" s="17"/>
      <c r="D228" s="17"/>
      <c r="E228" s="17">
        <v>10</v>
      </c>
      <c r="F228" s="17">
        <v>10500</v>
      </c>
      <c r="G228" s="17">
        <v>105000</v>
      </c>
      <c r="H228" s="25" t="s">
        <v>279</v>
      </c>
      <c r="I228" s="17">
        <v>10</v>
      </c>
      <c r="J228" s="17">
        <v>105000</v>
      </c>
      <c r="K228" s="17">
        <v>0</v>
      </c>
      <c r="L228" s="17">
        <v>0</v>
      </c>
    </row>
    <row r="229" s="5" customFormat="1" ht="25" customHeight="1" spans="1:12">
      <c r="A229" s="37">
        <v>2</v>
      </c>
      <c r="B229" s="17" t="s">
        <v>93</v>
      </c>
      <c r="C229" s="17"/>
      <c r="D229" s="17"/>
      <c r="E229" s="17">
        <v>1000</v>
      </c>
      <c r="F229" s="17">
        <v>11.65</v>
      </c>
      <c r="G229" s="17">
        <v>11650</v>
      </c>
      <c r="H229" s="25" t="s">
        <v>279</v>
      </c>
      <c r="I229" s="17">
        <v>1000</v>
      </c>
      <c r="J229" s="17">
        <v>11650</v>
      </c>
      <c r="K229" s="17">
        <v>0</v>
      </c>
      <c r="L229" s="17">
        <v>0</v>
      </c>
    </row>
    <row r="230" s="5" customFormat="1" ht="25" customHeight="1" spans="1:12">
      <c r="A230" s="37">
        <v>3</v>
      </c>
      <c r="B230" s="17" t="s">
        <v>27</v>
      </c>
      <c r="C230" s="17"/>
      <c r="D230" s="17"/>
      <c r="E230" s="17">
        <v>1000</v>
      </c>
      <c r="F230" s="17">
        <v>26.4</v>
      </c>
      <c r="G230" s="17">
        <v>26400</v>
      </c>
      <c r="H230" s="25" t="s">
        <v>279</v>
      </c>
      <c r="I230" s="17">
        <v>1000</v>
      </c>
      <c r="J230" s="17">
        <v>26400</v>
      </c>
      <c r="K230" s="17">
        <v>0</v>
      </c>
      <c r="L230" s="17">
        <v>0</v>
      </c>
    </row>
    <row r="231" s="5" customFormat="1" ht="25" customHeight="1" spans="1:12">
      <c r="A231" s="17">
        <v>4</v>
      </c>
      <c r="B231" s="17" t="s">
        <v>280</v>
      </c>
      <c r="C231" s="17"/>
      <c r="D231" s="17"/>
      <c r="E231" s="17">
        <v>125</v>
      </c>
      <c r="F231" s="17">
        <v>420</v>
      </c>
      <c r="G231" s="17">
        <v>52500</v>
      </c>
      <c r="H231" s="25" t="s">
        <v>281</v>
      </c>
      <c r="I231" s="17">
        <v>125</v>
      </c>
      <c r="J231" s="17">
        <v>52500</v>
      </c>
      <c r="K231" s="17"/>
      <c r="L231" s="17"/>
    </row>
    <row r="232" s="5" customFormat="1" ht="25" customHeight="1" spans="1:12">
      <c r="A232" s="35" t="s">
        <v>31</v>
      </c>
      <c r="B232" s="21"/>
      <c r="C232" s="21"/>
      <c r="D232" s="21"/>
      <c r="E232" s="21">
        <f t="shared" ref="E232:K232" si="6">SUM(E228:E231)</f>
        <v>2135</v>
      </c>
      <c r="F232" s="20"/>
      <c r="G232" s="21">
        <f t="shared" si="6"/>
        <v>195550</v>
      </c>
      <c r="H232" s="17"/>
      <c r="I232" s="21">
        <f t="shared" si="6"/>
        <v>2135</v>
      </c>
      <c r="J232" s="21">
        <f t="shared" si="6"/>
        <v>195550</v>
      </c>
      <c r="K232" s="21">
        <f t="shared" si="6"/>
        <v>0</v>
      </c>
      <c r="L232" s="21">
        <f>SUM(L228:L228)</f>
        <v>0</v>
      </c>
    </row>
    <row r="233" s="5" customFormat="1" ht="25" customHeight="1" spans="1:12">
      <c r="A233" s="43"/>
      <c r="B233" s="44"/>
      <c r="C233" s="44"/>
      <c r="D233" s="44"/>
      <c r="E233" s="44"/>
      <c r="F233" s="44"/>
      <c r="G233" s="44"/>
      <c r="H233" s="45"/>
      <c r="I233" s="44"/>
      <c r="J233" s="44"/>
      <c r="K233" s="44"/>
      <c r="L233" s="44"/>
    </row>
    <row r="234" customFormat="1" ht="28.2" spans="1:12">
      <c r="A234" s="10"/>
      <c r="B234" s="11"/>
      <c r="C234" s="11"/>
      <c r="D234" s="11" t="s">
        <v>32</v>
      </c>
      <c r="E234" s="11"/>
      <c r="F234" s="11"/>
      <c r="G234" s="11"/>
      <c r="H234" s="11"/>
      <c r="I234" s="11"/>
      <c r="J234" s="11"/>
      <c r="K234" s="11"/>
      <c r="L234" s="11"/>
    </row>
    <row r="235" s="1" customFormat="1" ht="17.4" spans="1:12">
      <c r="A235" s="12" t="s">
        <v>276</v>
      </c>
      <c r="B235" s="12"/>
      <c r="C235" s="13"/>
      <c r="D235" s="13"/>
      <c r="E235" s="13"/>
      <c r="F235" s="12" t="s">
        <v>282</v>
      </c>
      <c r="G235" s="12"/>
      <c r="H235" s="12"/>
      <c r="I235" s="13"/>
      <c r="J235" s="13"/>
      <c r="K235" s="13"/>
      <c r="L235" s="13"/>
    </row>
    <row r="236" s="4" customFormat="1" ht="17.4" spans="1:12">
      <c r="A236" s="14" t="s">
        <v>4</v>
      </c>
      <c r="B236" s="15" t="s">
        <v>5</v>
      </c>
      <c r="C236" s="15" t="s">
        <v>6</v>
      </c>
      <c r="D236" s="15" t="s">
        <v>7</v>
      </c>
      <c r="E236" s="15" t="s">
        <v>8</v>
      </c>
      <c r="F236" s="15" t="s">
        <v>9</v>
      </c>
      <c r="G236" s="15" t="s">
        <v>10</v>
      </c>
      <c r="H236" s="15" t="s">
        <v>11</v>
      </c>
      <c r="I236" s="15" t="s">
        <v>12</v>
      </c>
      <c r="J236" s="15" t="s">
        <v>13</v>
      </c>
      <c r="K236" s="15" t="s">
        <v>14</v>
      </c>
      <c r="L236" s="15" t="s">
        <v>13</v>
      </c>
    </row>
    <row r="237" s="5" customFormat="1" ht="25" customHeight="1" spans="1:12">
      <c r="A237" s="37">
        <v>1</v>
      </c>
      <c r="B237" s="17" t="s">
        <v>283</v>
      </c>
      <c r="C237" s="17"/>
      <c r="D237" s="17" t="s">
        <v>284</v>
      </c>
      <c r="E237" s="17">
        <v>500</v>
      </c>
      <c r="F237" s="17">
        <v>79.99</v>
      </c>
      <c r="G237" s="17">
        <v>39995</v>
      </c>
      <c r="H237" s="25" t="s">
        <v>285</v>
      </c>
      <c r="I237" s="17">
        <v>500</v>
      </c>
      <c r="J237" s="17">
        <v>39995</v>
      </c>
      <c r="K237" s="17">
        <v>0</v>
      </c>
      <c r="L237" s="17">
        <v>0</v>
      </c>
    </row>
    <row r="238" s="5" customFormat="1" ht="25" customHeight="1" spans="1:12">
      <c r="A238" s="37">
        <v>2</v>
      </c>
      <c r="B238" s="17" t="s">
        <v>283</v>
      </c>
      <c r="C238" s="17"/>
      <c r="D238" s="17" t="s">
        <v>286</v>
      </c>
      <c r="E238" s="17">
        <v>500</v>
      </c>
      <c r="F238" s="17">
        <v>79.99</v>
      </c>
      <c r="G238" s="17">
        <v>39995</v>
      </c>
      <c r="H238" s="25" t="s">
        <v>285</v>
      </c>
      <c r="I238" s="17">
        <v>500</v>
      </c>
      <c r="J238" s="17">
        <v>39995</v>
      </c>
      <c r="K238" s="17">
        <v>0</v>
      </c>
      <c r="L238" s="17">
        <v>0</v>
      </c>
    </row>
    <row r="239" s="5" customFormat="1" ht="25" customHeight="1" spans="1:12">
      <c r="A239" s="37">
        <v>3</v>
      </c>
      <c r="B239" s="17" t="s">
        <v>287</v>
      </c>
      <c r="C239" s="17"/>
      <c r="D239" s="17"/>
      <c r="E239" s="17">
        <v>1000</v>
      </c>
      <c r="F239" s="17">
        <v>69.99</v>
      </c>
      <c r="G239" s="17">
        <v>69990</v>
      </c>
      <c r="H239" s="25" t="s">
        <v>285</v>
      </c>
      <c r="I239" s="17">
        <v>1000</v>
      </c>
      <c r="J239" s="17">
        <v>69990</v>
      </c>
      <c r="K239" s="17">
        <v>0</v>
      </c>
      <c r="L239" s="17">
        <v>0</v>
      </c>
    </row>
    <row r="240" s="5" customFormat="1" ht="25" customHeight="1" spans="1:12">
      <c r="A240" s="37">
        <v>4</v>
      </c>
      <c r="B240" s="17" t="s">
        <v>288</v>
      </c>
      <c r="C240" s="17"/>
      <c r="D240" s="17"/>
      <c r="E240" s="17">
        <v>1000</v>
      </c>
      <c r="F240" s="17">
        <v>39.9</v>
      </c>
      <c r="G240" s="17">
        <v>39990</v>
      </c>
      <c r="H240" s="25" t="s">
        <v>285</v>
      </c>
      <c r="I240" s="17">
        <v>1000</v>
      </c>
      <c r="J240" s="17">
        <v>39990</v>
      </c>
      <c r="K240" s="17">
        <v>0</v>
      </c>
      <c r="L240" s="17">
        <v>0</v>
      </c>
    </row>
    <row r="241" s="5" customFormat="1" ht="25" customHeight="1" spans="1:12">
      <c r="A241" s="37">
        <v>5</v>
      </c>
      <c r="B241" s="17" t="s">
        <v>289</v>
      </c>
      <c r="C241" s="17"/>
      <c r="D241" s="17"/>
      <c r="E241" s="17">
        <v>1000</v>
      </c>
      <c r="F241" s="17">
        <v>199</v>
      </c>
      <c r="G241" s="17">
        <v>199000</v>
      </c>
      <c r="H241" s="25" t="s">
        <v>290</v>
      </c>
      <c r="I241" s="17">
        <v>1000</v>
      </c>
      <c r="J241" s="17">
        <v>199000</v>
      </c>
      <c r="K241" s="17">
        <v>0</v>
      </c>
      <c r="L241" s="17">
        <v>0</v>
      </c>
    </row>
    <row r="242" s="5" customFormat="1" ht="25" customHeight="1" spans="1:12">
      <c r="A242" s="37">
        <v>6</v>
      </c>
      <c r="B242" s="17" t="s">
        <v>291</v>
      </c>
      <c r="C242" s="17"/>
      <c r="D242" s="17"/>
      <c r="E242" s="17">
        <v>1000</v>
      </c>
      <c r="F242" s="17">
        <v>99.99</v>
      </c>
      <c r="G242" s="17">
        <v>99990</v>
      </c>
      <c r="H242" s="25" t="s">
        <v>292</v>
      </c>
      <c r="I242" s="17">
        <v>1000</v>
      </c>
      <c r="J242" s="17">
        <v>99990</v>
      </c>
      <c r="K242" s="17">
        <v>0</v>
      </c>
      <c r="L242" s="17">
        <v>0</v>
      </c>
    </row>
    <row r="243" s="5" customFormat="1" ht="25" customHeight="1" spans="1:12">
      <c r="A243" s="37">
        <v>7</v>
      </c>
      <c r="B243" s="17" t="s">
        <v>293</v>
      </c>
      <c r="C243" s="17"/>
      <c r="D243" s="17"/>
      <c r="E243" s="17">
        <v>1000</v>
      </c>
      <c r="F243" s="17">
        <v>29.99</v>
      </c>
      <c r="G243" s="17">
        <v>29990</v>
      </c>
      <c r="H243" s="25" t="s">
        <v>292</v>
      </c>
      <c r="I243" s="17">
        <v>1000</v>
      </c>
      <c r="J243" s="17">
        <v>29990</v>
      </c>
      <c r="K243" s="17">
        <v>0</v>
      </c>
      <c r="L243" s="17">
        <v>0</v>
      </c>
    </row>
    <row r="244" s="5" customFormat="1" ht="25" customHeight="1" spans="1:12">
      <c r="A244" s="37">
        <v>8</v>
      </c>
      <c r="B244" s="17" t="s">
        <v>294</v>
      </c>
      <c r="C244" s="17"/>
      <c r="D244" s="17"/>
      <c r="E244" s="17">
        <v>1000</v>
      </c>
      <c r="F244" s="17">
        <v>9.99</v>
      </c>
      <c r="G244" s="17">
        <v>9990</v>
      </c>
      <c r="H244" s="25" t="s">
        <v>285</v>
      </c>
      <c r="I244" s="17">
        <v>1000</v>
      </c>
      <c r="J244" s="17">
        <v>9990</v>
      </c>
      <c r="K244" s="17">
        <v>0</v>
      </c>
      <c r="L244" s="17">
        <v>0</v>
      </c>
    </row>
    <row r="245" s="5" customFormat="1" ht="25" customHeight="1" spans="1:12">
      <c r="A245" s="37">
        <v>9</v>
      </c>
      <c r="B245" s="17" t="s">
        <v>295</v>
      </c>
      <c r="C245" s="17"/>
      <c r="D245" s="17"/>
      <c r="E245" s="17">
        <v>1000</v>
      </c>
      <c r="F245" s="17">
        <v>29.99</v>
      </c>
      <c r="G245" s="17">
        <v>29990</v>
      </c>
      <c r="H245" s="25" t="s">
        <v>292</v>
      </c>
      <c r="I245" s="17">
        <v>1000</v>
      </c>
      <c r="J245" s="17">
        <v>29990</v>
      </c>
      <c r="K245" s="17">
        <v>0</v>
      </c>
      <c r="L245" s="17">
        <v>0</v>
      </c>
    </row>
    <row r="246" s="5" customFormat="1" ht="25" customHeight="1" spans="1:12">
      <c r="A246" s="37">
        <v>10</v>
      </c>
      <c r="B246" s="17" t="s">
        <v>296</v>
      </c>
      <c r="C246" s="17"/>
      <c r="D246" s="17"/>
      <c r="E246" s="17">
        <v>1000</v>
      </c>
      <c r="F246" s="17">
        <v>39.99</v>
      </c>
      <c r="G246" s="17">
        <v>39990</v>
      </c>
      <c r="H246" s="25" t="s">
        <v>292</v>
      </c>
      <c r="I246" s="17">
        <v>1000</v>
      </c>
      <c r="J246" s="17">
        <v>39990</v>
      </c>
      <c r="K246" s="17">
        <v>0</v>
      </c>
      <c r="L246" s="17">
        <v>0</v>
      </c>
    </row>
    <row r="247" s="5" customFormat="1" ht="25" customHeight="1" spans="1:12">
      <c r="A247" s="37">
        <v>11</v>
      </c>
      <c r="B247" s="17" t="s">
        <v>297</v>
      </c>
      <c r="C247" s="17"/>
      <c r="D247" s="17"/>
      <c r="E247" s="17">
        <v>1000</v>
      </c>
      <c r="F247" s="17">
        <v>59.99</v>
      </c>
      <c r="G247" s="17">
        <v>59990</v>
      </c>
      <c r="H247" s="25" t="s">
        <v>298</v>
      </c>
      <c r="I247" s="17">
        <v>1000</v>
      </c>
      <c r="J247" s="17">
        <v>59990</v>
      </c>
      <c r="K247" s="17">
        <v>0</v>
      </c>
      <c r="L247" s="17">
        <v>0</v>
      </c>
    </row>
    <row r="248" s="5" customFormat="1" ht="25" customHeight="1" spans="1:12">
      <c r="A248" s="37">
        <v>12</v>
      </c>
      <c r="B248" s="17" t="s">
        <v>299</v>
      </c>
      <c r="C248" s="17"/>
      <c r="D248" s="17"/>
      <c r="E248" s="17">
        <v>1000</v>
      </c>
      <c r="F248" s="17">
        <v>5</v>
      </c>
      <c r="G248" s="17">
        <v>5000</v>
      </c>
      <c r="H248" s="25" t="s">
        <v>298</v>
      </c>
      <c r="I248" s="17">
        <v>1000</v>
      </c>
      <c r="J248" s="17">
        <v>5000</v>
      </c>
      <c r="K248" s="17">
        <v>0</v>
      </c>
      <c r="L248" s="17">
        <v>0</v>
      </c>
    </row>
    <row r="249" s="5" customFormat="1" ht="25" customHeight="1" spans="1:12">
      <c r="A249" s="37">
        <v>13</v>
      </c>
      <c r="B249" s="17" t="s">
        <v>300</v>
      </c>
      <c r="C249" s="17"/>
      <c r="D249" s="17"/>
      <c r="E249" s="17">
        <v>1000</v>
      </c>
      <c r="F249" s="17">
        <v>9.99</v>
      </c>
      <c r="G249" s="17">
        <v>9990</v>
      </c>
      <c r="H249" s="25" t="s">
        <v>290</v>
      </c>
      <c r="I249" s="17">
        <v>1000</v>
      </c>
      <c r="J249" s="17">
        <v>9990</v>
      </c>
      <c r="K249" s="17">
        <v>0</v>
      </c>
      <c r="L249" s="17">
        <v>0</v>
      </c>
    </row>
    <row r="250" s="5" customFormat="1" ht="25" customHeight="1" spans="1:12">
      <c r="A250" s="37">
        <v>14</v>
      </c>
      <c r="B250" s="17" t="s">
        <v>301</v>
      </c>
      <c r="C250" s="17"/>
      <c r="D250" s="17"/>
      <c r="E250" s="17">
        <v>1000</v>
      </c>
      <c r="F250" s="17">
        <v>3.99</v>
      </c>
      <c r="G250" s="17">
        <v>3990</v>
      </c>
      <c r="H250" s="25" t="s">
        <v>290</v>
      </c>
      <c r="I250" s="17">
        <v>1000</v>
      </c>
      <c r="J250" s="17">
        <v>3990</v>
      </c>
      <c r="K250" s="17">
        <v>0</v>
      </c>
      <c r="L250" s="17">
        <v>0</v>
      </c>
    </row>
    <row r="251" s="5" customFormat="1" ht="25" customHeight="1" spans="1:12">
      <c r="A251" s="37">
        <v>15</v>
      </c>
      <c r="B251" s="17" t="s">
        <v>302</v>
      </c>
      <c r="C251" s="17"/>
      <c r="D251" s="17"/>
      <c r="E251" s="17">
        <v>1000</v>
      </c>
      <c r="F251" s="17">
        <v>3.99</v>
      </c>
      <c r="G251" s="17">
        <v>3990</v>
      </c>
      <c r="H251" s="25" t="s">
        <v>290</v>
      </c>
      <c r="I251" s="17">
        <v>1000</v>
      </c>
      <c r="J251" s="17">
        <v>3990</v>
      </c>
      <c r="K251" s="17">
        <v>0</v>
      </c>
      <c r="L251" s="17">
        <v>0</v>
      </c>
    </row>
    <row r="252" s="5" customFormat="1" ht="25" customHeight="1" spans="1:12">
      <c r="A252" s="37">
        <v>16</v>
      </c>
      <c r="B252" s="17" t="s">
        <v>303</v>
      </c>
      <c r="C252" s="17"/>
      <c r="D252" s="17" t="s">
        <v>304</v>
      </c>
      <c r="E252" s="17">
        <v>500</v>
      </c>
      <c r="F252" s="17">
        <v>19.99</v>
      </c>
      <c r="G252" s="17">
        <v>9995</v>
      </c>
      <c r="H252" s="25" t="s">
        <v>290</v>
      </c>
      <c r="I252" s="17">
        <v>500</v>
      </c>
      <c r="J252" s="17">
        <v>9995</v>
      </c>
      <c r="K252" s="17">
        <v>0</v>
      </c>
      <c r="L252" s="17">
        <v>0</v>
      </c>
    </row>
    <row r="253" s="5" customFormat="1" ht="25" customHeight="1" spans="1:12">
      <c r="A253" s="37">
        <v>17</v>
      </c>
      <c r="B253" s="17" t="s">
        <v>303</v>
      </c>
      <c r="C253" s="17"/>
      <c r="D253" s="17" t="s">
        <v>244</v>
      </c>
      <c r="E253" s="17">
        <v>500</v>
      </c>
      <c r="F253" s="17">
        <v>9.99</v>
      </c>
      <c r="G253" s="17">
        <v>4995</v>
      </c>
      <c r="H253" s="25" t="s">
        <v>290</v>
      </c>
      <c r="I253" s="17">
        <v>500</v>
      </c>
      <c r="J253" s="17">
        <v>4995</v>
      </c>
      <c r="K253" s="17">
        <v>0</v>
      </c>
      <c r="L253" s="17">
        <v>0</v>
      </c>
    </row>
    <row r="254" s="5" customFormat="1" ht="25" customHeight="1" spans="1:12">
      <c r="A254" s="37">
        <v>18</v>
      </c>
      <c r="B254" s="17" t="s">
        <v>305</v>
      </c>
      <c r="C254" s="17"/>
      <c r="D254" s="17"/>
      <c r="E254" s="17">
        <v>1000</v>
      </c>
      <c r="F254" s="17">
        <v>7.99</v>
      </c>
      <c r="G254" s="17">
        <v>7990</v>
      </c>
      <c r="H254" s="25" t="s">
        <v>290</v>
      </c>
      <c r="I254" s="17">
        <v>1000</v>
      </c>
      <c r="J254" s="17">
        <v>7990</v>
      </c>
      <c r="K254" s="17">
        <v>0</v>
      </c>
      <c r="L254" s="17">
        <v>0</v>
      </c>
    </row>
    <row r="255" s="5" customFormat="1" ht="25" customHeight="1" spans="1:12">
      <c r="A255" s="37">
        <v>19</v>
      </c>
      <c r="B255" s="17" t="s">
        <v>306</v>
      </c>
      <c r="C255" s="17"/>
      <c r="D255" s="17"/>
      <c r="E255" s="17">
        <v>1000</v>
      </c>
      <c r="F255" s="17">
        <v>17.9</v>
      </c>
      <c r="G255" s="17">
        <v>17900</v>
      </c>
      <c r="H255" s="25" t="s">
        <v>290</v>
      </c>
      <c r="I255" s="17">
        <v>1000</v>
      </c>
      <c r="J255" s="17">
        <v>17900</v>
      </c>
      <c r="K255" s="17">
        <v>0</v>
      </c>
      <c r="L255" s="17">
        <v>0</v>
      </c>
    </row>
    <row r="256" s="5" customFormat="1" ht="25" customHeight="1" spans="1:12">
      <c r="A256" s="37">
        <v>20</v>
      </c>
      <c r="B256" s="17" t="s">
        <v>307</v>
      </c>
      <c r="C256" s="17"/>
      <c r="D256" s="17"/>
      <c r="E256" s="17">
        <v>1000</v>
      </c>
      <c r="F256" s="17">
        <v>29.99</v>
      </c>
      <c r="G256" s="17">
        <v>29990</v>
      </c>
      <c r="H256" s="25" t="s">
        <v>298</v>
      </c>
      <c r="I256" s="17">
        <v>1000</v>
      </c>
      <c r="J256" s="17">
        <v>29990</v>
      </c>
      <c r="K256" s="17">
        <v>0</v>
      </c>
      <c r="L256" s="17">
        <v>0</v>
      </c>
    </row>
    <row r="257" s="5" customFormat="1" ht="25" customHeight="1" spans="1:12">
      <c r="A257" s="18" t="s">
        <v>31</v>
      </c>
      <c r="B257" s="19"/>
      <c r="C257" s="19"/>
      <c r="D257" s="19"/>
      <c r="E257" s="21">
        <f>SUM(E237:E256)</f>
        <v>18000</v>
      </c>
      <c r="F257" s="20"/>
      <c r="G257" s="21">
        <f>SUM(G237:G256)</f>
        <v>752750</v>
      </c>
      <c r="H257" s="17"/>
      <c r="I257" s="21">
        <f>SUM(I237:I256)</f>
        <v>18000</v>
      </c>
      <c r="J257" s="21">
        <f>SUM(J237:J256)</f>
        <v>752750</v>
      </c>
      <c r="K257" s="21">
        <f>SUM(K237:K256)</f>
        <v>0</v>
      </c>
      <c r="L257" s="21">
        <f>SUM(L237:L256)</f>
        <v>0</v>
      </c>
    </row>
    <row r="258" s="5" customFormat="1" ht="25" customHeight="1" spans="1:12">
      <c r="A258" s="18"/>
      <c r="B258" s="19"/>
      <c r="C258" s="19"/>
      <c r="D258" s="19"/>
      <c r="E258" s="21"/>
      <c r="F258" s="20"/>
      <c r="G258" s="21"/>
      <c r="H258" s="17"/>
      <c r="I258" s="21"/>
      <c r="J258" s="21"/>
      <c r="K258" s="21"/>
      <c r="L258" s="21"/>
    </row>
    <row r="259" ht="31" customHeight="1" spans="1:12">
      <c r="A259" s="18" t="s">
        <v>308</v>
      </c>
      <c r="B259" s="19"/>
      <c r="C259" s="19"/>
      <c r="D259" s="20"/>
      <c r="E259" s="21">
        <v>122530</v>
      </c>
      <c r="F259" s="35"/>
      <c r="G259" s="21">
        <v>7993411.98</v>
      </c>
      <c r="H259" s="16"/>
      <c r="I259" s="21">
        <v>122530</v>
      </c>
      <c r="J259" s="21">
        <v>7993411.98</v>
      </c>
      <c r="K259" s="49">
        <v>0</v>
      </c>
      <c r="L259" s="49">
        <v>0</v>
      </c>
    </row>
  </sheetData>
  <mergeCells count="37">
    <mergeCell ref="A1:L1"/>
    <mergeCell ref="D2:H2"/>
    <mergeCell ref="A14:D14"/>
    <mergeCell ref="A15:H15"/>
    <mergeCell ref="D16:H16"/>
    <mergeCell ref="A21:D21"/>
    <mergeCell ref="D23:H23"/>
    <mergeCell ref="A38:D38"/>
    <mergeCell ref="D40:H40"/>
    <mergeCell ref="A45:D45"/>
    <mergeCell ref="D47:H47"/>
    <mergeCell ref="A86:D86"/>
    <mergeCell ref="D88:H88"/>
    <mergeCell ref="A125:D125"/>
    <mergeCell ref="D127:H127"/>
    <mergeCell ref="A146:D146"/>
    <mergeCell ref="D148:H148"/>
    <mergeCell ref="A154:D154"/>
    <mergeCell ref="D156:H156"/>
    <mergeCell ref="A164:D164"/>
    <mergeCell ref="D166:H166"/>
    <mergeCell ref="A175:D175"/>
    <mergeCell ref="D177:H177"/>
    <mergeCell ref="A182:D182"/>
    <mergeCell ref="D184:H184"/>
    <mergeCell ref="A190:D190"/>
    <mergeCell ref="D192:H192"/>
    <mergeCell ref="A209:D209"/>
    <mergeCell ref="D211:H211"/>
    <mergeCell ref="A216:D216"/>
    <mergeCell ref="D219:H219"/>
    <mergeCell ref="A223:D223"/>
    <mergeCell ref="D225:H225"/>
    <mergeCell ref="A232:D232"/>
    <mergeCell ref="D234:H234"/>
    <mergeCell ref="A257:D257"/>
    <mergeCell ref="A259:D25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邵东峰</dc:creator>
  <cp:lastModifiedBy>省慈善总会邵东峰15546026353</cp:lastModifiedBy>
  <dcterms:created xsi:type="dcterms:W3CDTF">2023-05-12T11:15:00Z</dcterms:created>
  <dcterms:modified xsi:type="dcterms:W3CDTF">2023-11-10T07:00:05Z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2F90A607572F4967BDF8184F05907665_13</vt:lpwstr>
  </property>
  <property fmtid="{D5CDD505-2E9C-101B-9397-08002B2CF9AE}" pid="3" name="KSOProductBuildVer">
    <vt:lpwstr>2052-12.1.0.15712</vt:lpwstr>
  </property>
</Properties>
</file>